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<sst xmlns="http://schemas.openxmlformats.org/spreadsheetml/2006/main" count="432" uniqueCount="138">
  <si>
    <t xml:space="preserve">Measurement results</t>
  </si>
  <si>
    <t xml:space="preserve">2024.12.12_HA3_MA22_NeutRep1.skax</t>
  </si>
  <si>
    <t xml:space="preserve">12/12/2024 9:59:52 AM</t>
  </si>
  <si>
    <t xml:space="preserve"> </t>
  </si>
  <si>
    <t xml:space="preserve">Luminescence 1</t>
  </si>
  <si>
    <t xml:space="preserve">Wavelength: 0 nm</t>
  </si>
  <si>
    <t xml:space="preserve">MA22 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</si>
  <si>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</si>
  <si>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</si>
  <si>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</si>
  <si>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</si>
  <si>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</si>
  <si>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</si>
  <si>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</si>
  <si>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</si>
  <si>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</si>
  <si>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</si>
  <si>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MA22 P2</t>
  </si>
  <si>
    <t xml:space="preserve">MA22 P3</t>
  </si>
  <si>
    <t xml:space="preserve">MA22 P4</t>
  </si>
  <si>
    <t xml:space="preserve">MA22 P5</t>
  </si>
  <si>
    <t xml:space="preserve">MA22 P6</t>
  </si>
  <si>
    <t xml:space="preserve">MA22 P7</t>
  </si>
  <si>
    <t xml:space="preserve">Autoloading range A1 - M178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</si>
  <si>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</si>
  <si>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</si>
  <si>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</si>
  <si>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</si>
  <si>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</si>
  <si>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</si>
  <si>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</si>
  <si>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</si>
  <si>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</si>
  <si>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</si>
  <si>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</si>
  <si>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</si>
  <si>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</si>
  <si>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</si>
  <si>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</si>
  <si>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</si>
  <si>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</si>
  <si>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</si>
  <si>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</si>
  <si>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</si>
  <si>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</si>
  <si>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</si>
  <si>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</si>
  <si>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</si>
  <si>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</si>
  <si>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</si>
  <si>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</si>
  <si>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</si>
  <si>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</si>
  <si>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</si>
  <si>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</si>
  <si>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</si>
  <si>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</si>
  <si>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</si>
  <si>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</si>
  <si>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</si>
  <si>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</si>
  <si>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</si>
  <si>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</si>
  <si>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</si>
  <si>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</si>
  <si>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</si>
  <si>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</si>
  <si>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</si>
  <si>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</si>
  <si>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</si>
  <si>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</si>
  <si>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</si>
  <si>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</si>
  <si>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2024.12.12_HA3_MA22_NeutRep1.skax started</t>
  </si>
  <si>
    <t xml:space="preserve">Temperature</t>
  </si>
  <si>
    <t xml:space="preserve">23.5°C</t>
  </si>
  <si>
    <t xml:space="preserve">12/12/2024 10:00:00 AM</t>
  </si>
  <si>
    <t xml:space="preserve">User action</t>
  </si>
  <si>
    <t xml:space="preserve">Please insert plate MA22 P1 (1/7)</t>
  </si>
  <si>
    <t xml:space="preserve">12/12/2024 10:00:16 AM</t>
  </si>
  <si>
    <t xml:space="preserve">Step Luminescence 1 started</t>
  </si>
  <si>
    <t xml:space="preserve">12/12/2024 10:00:23 AM</t>
  </si>
  <si>
    <t xml:space="preserve">Calibration</t>
  </si>
  <si>
    <t xml:space="preserve">Luminometric 1.21418 65897</t>
  </si>
  <si>
    <t xml:space="preserve">12/12/2024 10:00:29 AM</t>
  </si>
  <si>
    <t xml:space="preserve">12/12/2024 10:01:29 AM</t>
  </si>
  <si>
    <t xml:space="preserve">12/12/2024 10:02:27 AM</t>
  </si>
  <si>
    <t xml:space="preserve">Step Luminescence 1 ended</t>
  </si>
  <si>
    <t xml:space="preserve">12/12/2024 10:02:29 AM</t>
  </si>
  <si>
    <t xml:space="preserve">12/12/2024 10:02:35 AM</t>
  </si>
  <si>
    <t xml:space="preserve">Please insert plate MA22 P2 (2/7)</t>
  </si>
  <si>
    <t xml:space="preserve">12/12/2024 10:03:02 AM</t>
  </si>
  <si>
    <t xml:space="preserve">12/12/2024 10:03:29 AM</t>
  </si>
  <si>
    <t xml:space="preserve">12/12/2024 10:04:29 AM</t>
  </si>
  <si>
    <t xml:space="preserve">12/12/2024 10:05:09 AM</t>
  </si>
  <si>
    <t xml:space="preserve">12/12/2024 10:05:17 AM</t>
  </si>
  <si>
    <t xml:space="preserve">Please insert plate MA22 P3 (3/7)</t>
  </si>
  <si>
    <t xml:space="preserve">12/12/2024 10:05:29 AM</t>
  </si>
  <si>
    <t xml:space="preserve">12/12/2024 10:05:46 AM</t>
  </si>
  <si>
    <t xml:space="preserve">12/12/2024 10:06:29 AM</t>
  </si>
  <si>
    <t xml:space="preserve">12/12/2024 10:07:29 AM</t>
  </si>
  <si>
    <t xml:space="preserve">12/12/2024 10:07:53 AM</t>
  </si>
  <si>
    <t xml:space="preserve">12/12/2024 10:08:01 AM</t>
  </si>
  <si>
    <t xml:space="preserve">Please insert plate MA22 P4 (4/7)</t>
  </si>
  <si>
    <t xml:space="preserve">12/12/2024 10:08:28 AM</t>
  </si>
  <si>
    <t xml:space="preserve">12/12/2024 10:08:29 AM</t>
  </si>
  <si>
    <t xml:space="preserve">12/12/2024 10:08:35 AM</t>
  </si>
  <si>
    <t xml:space="preserve">Luminometric 1.21891 115127</t>
  </si>
  <si>
    <t xml:space="preserve">12/12/2024 10:09:29 AM</t>
  </si>
  <si>
    <t xml:space="preserve">12/12/2024 10:10:29 AM</t>
  </si>
  <si>
    <t xml:space="preserve">12/12/2024 10:10:36 AM</t>
  </si>
  <si>
    <t xml:space="preserve">12/12/2024 10:10:44 AM</t>
  </si>
  <si>
    <t xml:space="preserve">Please insert plate MA22 P5 (5/7)</t>
  </si>
  <si>
    <t xml:space="preserve">12/12/2024 10:11:07 AM</t>
  </si>
  <si>
    <t xml:space="preserve">12/12/2024 10:11:29 AM</t>
  </si>
  <si>
    <t xml:space="preserve">12/12/2024 10:12:29 AM</t>
  </si>
  <si>
    <t xml:space="preserve">12/12/2024 10:13:14 AM</t>
  </si>
  <si>
    <t xml:space="preserve">12/12/2024 10:13:22 AM</t>
  </si>
  <si>
    <t xml:space="preserve">Please insert plate MA22 P6 (6/7)</t>
  </si>
  <si>
    <t xml:space="preserve">12/12/2024 10:13:29 AM</t>
  </si>
  <si>
    <t xml:space="preserve">12/12/2024 10:13:46 AM</t>
  </si>
  <si>
    <t xml:space="preserve">12/12/2024 10:14:29 AM</t>
  </si>
  <si>
    <t xml:space="preserve">12/12/2024 10:15:29 AM</t>
  </si>
  <si>
    <t xml:space="preserve">12/12/2024 10:15:53 AM</t>
  </si>
  <si>
    <t xml:space="preserve">12/12/2024 10:16:01 AM</t>
  </si>
  <si>
    <t xml:space="preserve">Please insert plate MA22 P7 (7/7)</t>
  </si>
  <si>
    <t xml:space="preserve">12/12/2024 10:16:20 AM</t>
  </si>
  <si>
    <t xml:space="preserve">12/12/2024 10:16:27 AM</t>
  </si>
  <si>
    <t xml:space="preserve">Luminometric 1.22589 162362</t>
  </si>
  <si>
    <t xml:space="preserve">12/12/2024 10:16:29 AM</t>
  </si>
  <si>
    <t xml:space="preserve">12/12/2024 10:17:29 AM</t>
  </si>
  <si>
    <t xml:space="preserve">23.6°C</t>
  </si>
  <si>
    <t xml:space="preserve">12/12/2024 10:18:28 AM</t>
  </si>
  <si>
    <t xml:space="preserve">12/12/2024 10:18:29 AM</t>
  </si>
  <si>
    <t xml:space="preserve">12/12/2024 10:18:39 AM</t>
  </si>
  <si>
    <t xml:space="preserve">Session 2024.12.12_HA3_MA22_NeutRep1.skax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</si>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</sst>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1" activeCellId="0" sqref="E18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7.43"/>
    <col collapsed="false" customWidth="true" hidden="false" outlineLevel="0" max="12" min="3" style="0" width="9.71"/>
    <col collapsed="false" customWidth="true" hidden="false" outlineLevel="0" max="13" min="13" style="0" width="7.4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1" t="n">
        <v>5155</v>
      </c>
      <c r="C11" s="1" t="n">
        <v>18610</v>
      </c>
      <c r="D11" s="1" t="n">
        <v>18620</v>
      </c>
      <c r="E11" s="1" t="n">
        <v>12000</v>
      </c>
      <c r="F11" s="1" t="n">
        <v>10140</v>
      </c>
      <c r="G11" s="1" t="n">
        <v>9779</v>
      </c>
      <c r="H11" s="1" t="n">
        <v>9650</v>
      </c>
      <c r="I11" s="1" t="n">
        <v>9583</v>
      </c>
      <c r="J11" s="1" t="n">
        <v>9494</v>
      </c>
      <c r="K11" s="1" t="n">
        <v>9934</v>
      </c>
      <c r="L11" s="1" t="n">
        <v>7355</v>
      </c>
      <c r="M11" s="1" t="n">
        <v>1982</v>
      </c>
    </row>
    <row r="12" customFormat="false" ht="15" hidden="false" customHeight="false" outlineLevel="0" collapsed="false">
      <c r="A12" s="0" t="s">
        <v>9</v>
      </c>
      <c r="B12" s="1" t="n">
        <v>21530</v>
      </c>
      <c r="C12" s="1" t="n">
        <v>3950000</v>
      </c>
      <c r="D12" s="1" t="n">
        <v>3651000</v>
      </c>
      <c r="E12" s="1" t="n">
        <v>1904000</v>
      </c>
      <c r="F12" s="1" t="n">
        <v>1512000</v>
      </c>
      <c r="G12" s="1" t="n">
        <v>1766000</v>
      </c>
      <c r="H12" s="1" t="n">
        <v>1765000</v>
      </c>
      <c r="I12" s="1" t="n">
        <v>1719000</v>
      </c>
      <c r="J12" s="1" t="n">
        <v>1799000</v>
      </c>
      <c r="K12" s="1" t="n">
        <v>1963000</v>
      </c>
      <c r="L12" s="1" t="n">
        <v>1754000</v>
      </c>
      <c r="M12" s="1" t="n">
        <v>8265</v>
      </c>
    </row>
    <row r="13" customFormat="false" ht="15" hidden="false" customHeight="false" outlineLevel="0" collapsed="false">
      <c r="A13" s="0" t="s">
        <v>10</v>
      </c>
      <c r="B13" s="1" t="n">
        <v>25600</v>
      </c>
      <c r="C13" s="1" t="n">
        <v>3453000</v>
      </c>
      <c r="D13" s="1" t="n">
        <v>3270000</v>
      </c>
      <c r="E13" s="1" t="n">
        <v>2054000</v>
      </c>
      <c r="F13" s="1" t="n">
        <v>1825000</v>
      </c>
      <c r="G13" s="1" t="n">
        <v>1611000</v>
      </c>
      <c r="H13" s="1" t="n">
        <v>2059000</v>
      </c>
      <c r="I13" s="1" t="n">
        <v>1580000</v>
      </c>
      <c r="J13" s="1" t="n">
        <v>1960000</v>
      </c>
      <c r="K13" s="1" t="n">
        <v>1952000</v>
      </c>
      <c r="L13" s="1" t="n">
        <v>1649000</v>
      </c>
      <c r="M13" s="1" t="n">
        <v>9369</v>
      </c>
    </row>
    <row r="14" customFormat="false" ht="15" hidden="false" customHeight="false" outlineLevel="0" collapsed="false">
      <c r="A14" s="0" t="s">
        <v>11</v>
      </c>
      <c r="B14" s="1" t="n">
        <v>35450</v>
      </c>
      <c r="C14" s="1" t="n">
        <v>6720000</v>
      </c>
      <c r="D14" s="1" t="n">
        <v>4629000</v>
      </c>
      <c r="E14" s="1" t="n">
        <v>2182000</v>
      </c>
      <c r="F14" s="1" t="n">
        <v>1366000</v>
      </c>
      <c r="G14" s="1" t="n">
        <v>1277000</v>
      </c>
      <c r="H14" s="1" t="n">
        <v>1140000</v>
      </c>
      <c r="I14" s="1" t="n">
        <v>1430000</v>
      </c>
      <c r="J14" s="1" t="n">
        <v>2118000</v>
      </c>
      <c r="K14" s="1" t="n">
        <v>1765000</v>
      </c>
      <c r="L14" s="1" t="n">
        <v>2041000</v>
      </c>
      <c r="M14" s="1" t="n">
        <v>10970</v>
      </c>
    </row>
    <row r="15" customFormat="false" ht="15" hidden="false" customHeight="false" outlineLevel="0" collapsed="false">
      <c r="A15" s="0" t="s">
        <v>12</v>
      </c>
      <c r="B15" s="1" t="n">
        <v>36540</v>
      </c>
      <c r="C15" s="1" t="n">
        <v>6750000</v>
      </c>
      <c r="D15" s="1" t="n">
        <v>5437000</v>
      </c>
      <c r="E15" s="1" t="n">
        <v>2065000</v>
      </c>
      <c r="F15" s="1" t="n">
        <v>1215000</v>
      </c>
      <c r="G15" s="1" t="n">
        <v>1076000</v>
      </c>
      <c r="H15" s="1" t="n">
        <v>1176000</v>
      </c>
      <c r="I15" s="1" t="n">
        <v>1715000</v>
      </c>
      <c r="J15" s="1" t="n">
        <v>1672000</v>
      </c>
      <c r="K15" s="1" t="n">
        <v>1646000</v>
      </c>
      <c r="L15" s="1" t="n">
        <v>1742000</v>
      </c>
      <c r="M15" s="1" t="n">
        <v>9887</v>
      </c>
    </row>
    <row r="16" customFormat="false" ht="15" hidden="false" customHeight="false" outlineLevel="0" collapsed="false">
      <c r="A16" s="0" t="s">
        <v>13</v>
      </c>
      <c r="B16" s="1" t="n">
        <v>17940</v>
      </c>
      <c r="C16" s="1" t="n">
        <v>2415000</v>
      </c>
      <c r="D16" s="1" t="n">
        <v>4103000</v>
      </c>
      <c r="E16" s="1" t="n">
        <v>2228000</v>
      </c>
      <c r="F16" s="1" t="n">
        <v>1357000</v>
      </c>
      <c r="G16" s="1" t="n">
        <v>1513000</v>
      </c>
      <c r="H16" s="1" t="n">
        <v>1375000</v>
      </c>
      <c r="I16" s="1" t="n">
        <v>1627000</v>
      </c>
      <c r="J16" s="1" t="n">
        <v>1959000</v>
      </c>
      <c r="K16" s="1" t="n">
        <v>1980000</v>
      </c>
      <c r="L16" s="1" t="n">
        <v>1527000</v>
      </c>
      <c r="M16" s="1" t="n">
        <v>7499</v>
      </c>
    </row>
    <row r="17" customFormat="false" ht="15" hidden="false" customHeight="false" outlineLevel="0" collapsed="false">
      <c r="A17" s="0" t="s">
        <v>14</v>
      </c>
      <c r="B17" s="1" t="n">
        <v>11750</v>
      </c>
      <c r="C17" s="1" t="n">
        <v>2902000</v>
      </c>
      <c r="D17" s="1" t="n">
        <v>4324000</v>
      </c>
      <c r="E17" s="1" t="n">
        <v>2640000</v>
      </c>
      <c r="F17" s="1" t="n">
        <v>1430000</v>
      </c>
      <c r="G17" s="1" t="n">
        <v>1651000</v>
      </c>
      <c r="H17" s="1" t="n">
        <v>1670000</v>
      </c>
      <c r="I17" s="1" t="n">
        <v>1891000</v>
      </c>
      <c r="J17" s="1" t="n">
        <v>1981000</v>
      </c>
      <c r="K17" s="1" t="n">
        <v>1952000</v>
      </c>
      <c r="L17" s="1" t="n">
        <v>9540</v>
      </c>
      <c r="M17" s="1" t="n">
        <v>1615</v>
      </c>
    </row>
    <row r="18" customFormat="false" ht="15" hidden="false" customHeight="false" outlineLevel="0" collapsed="false">
      <c r="A18" s="0" t="s">
        <v>15</v>
      </c>
      <c r="B18" s="1" t="n">
        <v>2257</v>
      </c>
      <c r="C18" s="1" t="n">
        <v>16510</v>
      </c>
      <c r="D18" s="1" t="n">
        <v>19590</v>
      </c>
      <c r="E18" s="1" t="n">
        <v>14220</v>
      </c>
      <c r="F18" s="1" t="n">
        <v>8668</v>
      </c>
      <c r="G18" s="1" t="n">
        <v>8744</v>
      </c>
      <c r="H18" s="1" t="n">
        <v>8389</v>
      </c>
      <c r="I18" s="1" t="n">
        <v>10770</v>
      </c>
      <c r="J18" s="1" t="n">
        <v>10600</v>
      </c>
      <c r="K18" s="1" t="n">
        <v>9848</v>
      </c>
      <c r="L18" s="1" t="n">
        <v>1775</v>
      </c>
      <c r="M18" s="2" t="n">
        <v>358.1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AVERAGE(L12:L16)</f>
        <v>1742600</v>
      </c>
    </row>
    <row r="22" customFormat="false" ht="15" hidden="false" customHeight="false" outlineLevel="0" collapsed="false">
      <c r="A22" s="0" t="s">
        <v>9</v>
      </c>
      <c r="C22" s="3" t="n">
        <f aca="false">C12/$B$21</f>
        <v>2.26672787788362</v>
      </c>
      <c r="D22" s="3" t="n">
        <f aca="false">D12/$B$21</f>
        <v>2.09514518535522</v>
      </c>
      <c r="E22" s="3" t="n">
        <f aca="false">E12/$B$21</f>
        <v>1.0926202226558</v>
      </c>
      <c r="F22" s="3" t="n">
        <f aca="false">F12/$B$21</f>
        <v>0.867669000344313</v>
      </c>
      <c r="G22" s="3" t="n">
        <f aca="false">G12/$B$21</f>
        <v>1.01342821071961</v>
      </c>
      <c r="H22" s="3" t="n">
        <f aca="false">H12/$B$21</f>
        <v>1.01285435556066</v>
      </c>
      <c r="I22" s="3" t="n">
        <f aca="false">I12/$B$21</f>
        <v>0.986457018248594</v>
      </c>
      <c r="J22" s="3" t="n">
        <f aca="false">J12/$B$21</f>
        <v>1.03236543096522</v>
      </c>
      <c r="K22" s="3" t="n">
        <f aca="false">K12/$B$21</f>
        <v>1.12647767703432</v>
      </c>
    </row>
    <row r="23" customFormat="false" ht="15" hidden="false" customHeight="false" outlineLevel="0" collapsed="false">
      <c r="A23" s="0" t="s">
        <v>10</v>
      </c>
      <c r="C23" s="3" t="n">
        <f aca="false">C13/$B$21</f>
        <v>1.98152186388156</v>
      </c>
      <c r="D23" s="3" t="n">
        <f aca="false">D13/$B$21</f>
        <v>1.87650636979226</v>
      </c>
      <c r="E23" s="3" t="n">
        <f aca="false">E13/$B$21</f>
        <v>1.17869849649948</v>
      </c>
      <c r="F23" s="3" t="n">
        <f aca="false">F13/$B$21</f>
        <v>1.04728566509813</v>
      </c>
      <c r="G23" s="3" t="n">
        <f aca="false">G13/$B$21</f>
        <v>0.924480661081143</v>
      </c>
      <c r="H23" s="3" t="n">
        <f aca="false">H13/$B$21</f>
        <v>1.18156777229427</v>
      </c>
      <c r="I23" s="3" t="n">
        <f aca="false">I13/$B$21</f>
        <v>0.906691151153449</v>
      </c>
      <c r="J23" s="3" t="n">
        <f aca="false">J13/$B$21</f>
        <v>1.12475611155744</v>
      </c>
      <c r="K23" s="3" t="n">
        <f aca="false">K13/$B$21</f>
        <v>1.12016527028578</v>
      </c>
    </row>
    <row r="24" customFormat="false" ht="15" hidden="false" customHeight="false" outlineLevel="0" collapsed="false">
      <c r="A24" s="0" t="s">
        <v>11</v>
      </c>
      <c r="C24" s="3" t="n">
        <f aca="false">C14/$B$21</f>
        <v>3.85630666819695</v>
      </c>
      <c r="D24" s="3" t="n">
        <f aca="false">D14/$B$21</f>
        <v>2.65637553081602</v>
      </c>
      <c r="E24" s="3" t="n">
        <f aca="false">E14/$B$21</f>
        <v>1.25215195684609</v>
      </c>
      <c r="F24" s="3" t="n">
        <f aca="false">F14/$B$21</f>
        <v>0.783886147136463</v>
      </c>
      <c r="G24" s="3" t="n">
        <f aca="false">G14/$B$21</f>
        <v>0.732813037989212</v>
      </c>
      <c r="H24" s="3" t="n">
        <f aca="false">H14/$B$21</f>
        <v>0.654194881211982</v>
      </c>
      <c r="I24" s="3" t="n">
        <f aca="false">I14/$B$21</f>
        <v>0.820612877309767</v>
      </c>
      <c r="J24" s="3" t="n">
        <f aca="false">J14/$B$21</f>
        <v>1.21542522667279</v>
      </c>
      <c r="K24" s="3" t="n">
        <f aca="false">K14/$B$21</f>
        <v>1.01285435556066</v>
      </c>
    </row>
    <row r="25" customFormat="false" ht="15" hidden="false" customHeight="false" outlineLevel="0" collapsed="false">
      <c r="A25" s="0" t="s">
        <v>12</v>
      </c>
      <c r="C25" s="3" t="n">
        <f aca="false">C15/$B$21</f>
        <v>3.87352232296568</v>
      </c>
      <c r="D25" s="3" t="n">
        <f aca="false">D15/$B$21</f>
        <v>3.12005049925399</v>
      </c>
      <c r="E25" s="3" t="n">
        <f aca="false">E15/$B$21</f>
        <v>1.18501090324802</v>
      </c>
      <c r="F25" s="3" t="n">
        <f aca="false">F15/$B$21</f>
        <v>0.697234018133823</v>
      </c>
      <c r="G25" s="3" t="n">
        <f aca="false">G15/$B$21</f>
        <v>0.617468151038678</v>
      </c>
      <c r="H25" s="3" t="n">
        <f aca="false">H15/$B$21</f>
        <v>0.674853666934466</v>
      </c>
      <c r="I25" s="3" t="n">
        <f aca="false">I15/$B$21</f>
        <v>0.984161597612763</v>
      </c>
      <c r="J25" s="3" t="n">
        <f aca="false">J15/$B$21</f>
        <v>0.959485825777574</v>
      </c>
      <c r="K25" s="3" t="n">
        <f aca="false">K15/$B$21</f>
        <v>0.944565591644669</v>
      </c>
    </row>
    <row r="26" customFormat="false" ht="15" hidden="false" customHeight="false" outlineLevel="0" collapsed="false">
      <c r="A26" s="0" t="s">
        <v>13</v>
      </c>
      <c r="C26" s="3" t="n">
        <f aca="false">C16/$B$21</f>
        <v>1.38586020888328</v>
      </c>
      <c r="D26" s="3" t="n">
        <f aca="false">D16/$B$21</f>
        <v>2.35452771720418</v>
      </c>
      <c r="E26" s="3" t="n">
        <f aca="false">E16/$B$21</f>
        <v>1.27854929415815</v>
      </c>
      <c r="F26" s="3" t="n">
        <f aca="false">F16/$B$21</f>
        <v>0.778721450705842</v>
      </c>
      <c r="G26" s="3" t="n">
        <f aca="false">G16/$B$21</f>
        <v>0.868242855503271</v>
      </c>
      <c r="H26" s="3" t="n">
        <f aca="false">H16/$B$21</f>
        <v>0.789050843567084</v>
      </c>
      <c r="I26" s="3" t="n">
        <f aca="false">I16/$B$21</f>
        <v>0.933662343624469</v>
      </c>
      <c r="J26" s="3" t="n">
        <f aca="false">J16/$B$21</f>
        <v>1.12418225639849</v>
      </c>
      <c r="K26" s="3" t="n">
        <f aca="false">K16/$B$21</f>
        <v>1.1362332147366</v>
      </c>
    </row>
    <row r="27" customFormat="false" ht="15" hidden="false" customHeight="false" outlineLevel="0" collapsed="false">
      <c r="A27" s="0" t="s">
        <v>14</v>
      </c>
      <c r="C27" s="3" t="n">
        <f aca="false">C17/$B$21</f>
        <v>1.66532767129577</v>
      </c>
      <c r="D27" s="3" t="n">
        <f aca="false">D17/$B$21</f>
        <v>2.48134970733387</v>
      </c>
      <c r="E27" s="3" t="n">
        <f aca="false">E17/$B$21</f>
        <v>1.5149776196488</v>
      </c>
      <c r="F27" s="3" t="n">
        <f aca="false">F17/$B$21</f>
        <v>0.820612877309767</v>
      </c>
      <c r="G27" s="3" t="n">
        <f aca="false">G17/$B$21</f>
        <v>0.947434867439458</v>
      </c>
      <c r="H27" s="3" t="n">
        <f aca="false">H17/$B$21</f>
        <v>0.958338115459658</v>
      </c>
      <c r="I27" s="3" t="n">
        <f aca="false">I17/$B$21</f>
        <v>1.08516010558935</v>
      </c>
      <c r="J27" s="3" t="n">
        <f aca="false">J17/$B$21</f>
        <v>1.13680706989556</v>
      </c>
      <c r="K27" s="3" t="n">
        <f aca="false">K17/$B$21</f>
        <v>1.12016527028578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1" t="n">
        <v>2186</v>
      </c>
      <c r="C36" s="1" t="n">
        <v>10110</v>
      </c>
      <c r="D36" s="1" t="n">
        <v>10690</v>
      </c>
      <c r="E36" s="1" t="n">
        <v>7825</v>
      </c>
      <c r="F36" s="1" t="n">
        <v>8409</v>
      </c>
      <c r="G36" s="1" t="n">
        <v>9514</v>
      </c>
      <c r="H36" s="1" t="n">
        <v>10280</v>
      </c>
      <c r="I36" s="1" t="n">
        <v>9515</v>
      </c>
      <c r="J36" s="1" t="n">
        <v>10870</v>
      </c>
      <c r="K36" s="1" t="n">
        <v>11450</v>
      </c>
      <c r="L36" s="1" t="n">
        <v>9260</v>
      </c>
      <c r="M36" s="1" t="n">
        <v>2447</v>
      </c>
    </row>
    <row r="37" customFormat="false" ht="15" hidden="false" customHeight="false" outlineLevel="0" collapsed="false">
      <c r="A37" s="0" t="s">
        <v>9</v>
      </c>
      <c r="B37" s="1" t="n">
        <v>8166</v>
      </c>
      <c r="C37" s="1" t="n">
        <v>1834000</v>
      </c>
      <c r="D37" s="1" t="n">
        <v>1771000</v>
      </c>
      <c r="E37" s="1" t="n">
        <v>965100</v>
      </c>
      <c r="F37" s="1" t="n">
        <v>1179000</v>
      </c>
      <c r="G37" s="1" t="n">
        <v>1599000</v>
      </c>
      <c r="H37" s="1" t="n">
        <v>1418000</v>
      </c>
      <c r="I37" s="1" t="n">
        <v>1514000</v>
      </c>
      <c r="J37" s="1" t="n">
        <v>1822000</v>
      </c>
      <c r="K37" s="1" t="n">
        <v>2135000</v>
      </c>
      <c r="L37" s="1" t="n">
        <v>1587000</v>
      </c>
      <c r="M37" s="1" t="n">
        <v>7919</v>
      </c>
    </row>
    <row r="38" customFormat="false" ht="15" hidden="false" customHeight="false" outlineLevel="0" collapsed="false">
      <c r="A38" s="0" t="s">
        <v>10</v>
      </c>
      <c r="B38" s="1" t="n">
        <v>11080</v>
      </c>
      <c r="C38" s="1" t="n">
        <v>2216000</v>
      </c>
      <c r="D38" s="1" t="n">
        <v>1583000</v>
      </c>
      <c r="E38" s="1" t="n">
        <v>1107000</v>
      </c>
      <c r="F38" s="1" t="n">
        <v>1275000</v>
      </c>
      <c r="G38" s="1" t="n">
        <v>1489000</v>
      </c>
      <c r="H38" s="1" t="n">
        <v>1520000</v>
      </c>
      <c r="I38" s="1" t="n">
        <v>1702000</v>
      </c>
      <c r="J38" s="1" t="n">
        <v>1859000</v>
      </c>
      <c r="K38" s="1" t="n">
        <v>1775000</v>
      </c>
      <c r="L38" s="1" t="n">
        <v>1675000</v>
      </c>
      <c r="M38" s="1" t="n">
        <v>8925</v>
      </c>
    </row>
    <row r="39" customFormat="false" ht="15" hidden="false" customHeight="false" outlineLevel="0" collapsed="false">
      <c r="A39" s="0" t="s">
        <v>11</v>
      </c>
      <c r="B39" s="1" t="n">
        <v>15350</v>
      </c>
      <c r="C39" s="1" t="n">
        <v>3701000</v>
      </c>
      <c r="D39" s="1" t="n">
        <v>3830000</v>
      </c>
      <c r="E39" s="1" t="n">
        <v>1802000</v>
      </c>
      <c r="F39" s="1" t="n">
        <v>1317000</v>
      </c>
      <c r="G39" s="1" t="n">
        <v>1600000</v>
      </c>
      <c r="H39" s="1" t="n">
        <v>1589000</v>
      </c>
      <c r="I39" s="1" t="n">
        <v>1840000</v>
      </c>
      <c r="J39" s="1" t="n">
        <v>1770000</v>
      </c>
      <c r="K39" s="1" t="n">
        <v>1880000</v>
      </c>
      <c r="L39" s="1" t="n">
        <v>1671000</v>
      </c>
      <c r="M39" s="1" t="n">
        <v>10000</v>
      </c>
    </row>
    <row r="40" customFormat="false" ht="15" hidden="false" customHeight="false" outlineLevel="0" collapsed="false">
      <c r="A40" s="0" t="s">
        <v>12</v>
      </c>
      <c r="B40" s="1" t="n">
        <v>15250</v>
      </c>
      <c r="C40" s="1" t="n">
        <v>4345000</v>
      </c>
      <c r="D40" s="1" t="n">
        <v>3954000</v>
      </c>
      <c r="E40" s="1" t="n">
        <v>2195000</v>
      </c>
      <c r="F40" s="1" t="n">
        <v>1579000</v>
      </c>
      <c r="G40" s="1" t="n">
        <v>1412000</v>
      </c>
      <c r="H40" s="1" t="n">
        <v>1441000</v>
      </c>
      <c r="I40" s="1" t="n">
        <v>1797000</v>
      </c>
      <c r="J40" s="1" t="n">
        <v>1866000</v>
      </c>
      <c r="K40" s="1" t="n">
        <v>1629000</v>
      </c>
      <c r="L40" s="1" t="n">
        <v>1654000</v>
      </c>
      <c r="M40" s="1" t="n">
        <v>9237</v>
      </c>
    </row>
    <row r="41" customFormat="false" ht="15" hidden="false" customHeight="false" outlineLevel="0" collapsed="false">
      <c r="A41" s="0" t="s">
        <v>13</v>
      </c>
      <c r="B41" s="1" t="n">
        <v>8073</v>
      </c>
      <c r="C41" s="1" t="n">
        <v>1480000</v>
      </c>
      <c r="D41" s="1" t="n">
        <v>1693000</v>
      </c>
      <c r="E41" s="1" t="n">
        <v>739500</v>
      </c>
      <c r="F41" s="1" t="n">
        <v>1334000</v>
      </c>
      <c r="G41" s="1" t="n">
        <v>1412000</v>
      </c>
      <c r="H41" s="1" t="n">
        <v>1536000</v>
      </c>
      <c r="I41" s="1" t="n">
        <v>1744000</v>
      </c>
      <c r="J41" s="1" t="n">
        <v>1821000</v>
      </c>
      <c r="K41" s="1" t="n">
        <v>1683000</v>
      </c>
      <c r="L41" s="1" t="n">
        <v>1895000</v>
      </c>
      <c r="M41" s="1" t="n">
        <v>9392</v>
      </c>
    </row>
    <row r="42" customFormat="false" ht="15" hidden="false" customHeight="false" outlineLevel="0" collapsed="false">
      <c r="A42" s="0" t="s">
        <v>14</v>
      </c>
      <c r="B42" s="1" t="n">
        <v>5793</v>
      </c>
      <c r="C42" s="1" t="n">
        <v>1991000</v>
      </c>
      <c r="D42" s="1" t="n">
        <v>1822000</v>
      </c>
      <c r="E42" s="1" t="n">
        <v>14800</v>
      </c>
      <c r="F42" s="1" t="n">
        <v>1318000</v>
      </c>
      <c r="G42" s="1" t="n">
        <v>1345000</v>
      </c>
      <c r="H42" s="1" t="n">
        <v>1619000</v>
      </c>
      <c r="I42" s="1" t="n">
        <v>1729000</v>
      </c>
      <c r="J42" s="1" t="n">
        <v>2020000</v>
      </c>
      <c r="K42" s="1" t="n">
        <v>1881000</v>
      </c>
      <c r="L42" s="1" t="n">
        <v>1779000</v>
      </c>
      <c r="M42" s="1" t="n">
        <v>6508</v>
      </c>
    </row>
    <row r="43" customFormat="false" ht="15" hidden="false" customHeight="false" outlineLevel="0" collapsed="false">
      <c r="A43" s="0" t="s">
        <v>15</v>
      </c>
      <c r="B43" s="1" t="n">
        <v>1329</v>
      </c>
      <c r="C43" s="1" t="n">
        <v>9660</v>
      </c>
      <c r="D43" s="1" t="n">
        <v>8914</v>
      </c>
      <c r="E43" s="1" t="n">
        <v>3062</v>
      </c>
      <c r="F43" s="1" t="n">
        <v>6813</v>
      </c>
      <c r="G43" s="1" t="n">
        <v>7382</v>
      </c>
      <c r="H43" s="1" t="n">
        <v>8502</v>
      </c>
      <c r="I43" s="1" t="n">
        <v>10300</v>
      </c>
      <c r="J43" s="1" t="n">
        <v>9872</v>
      </c>
      <c r="K43" s="1" t="n">
        <v>9228</v>
      </c>
      <c r="L43" s="1" t="n">
        <v>9272</v>
      </c>
      <c r="M43" s="1" t="n">
        <v>1167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AVERAGE(L37:L41)</f>
        <v>1696400</v>
      </c>
    </row>
    <row r="47" customFormat="false" ht="15" hidden="false" customHeight="false" outlineLevel="0" collapsed="false">
      <c r="A47" s="0" t="s">
        <v>9</v>
      </c>
      <c r="C47" s="3" t="n">
        <f aca="false">C37/$B$46</f>
        <v>1.08111294506013</v>
      </c>
      <c r="D47" s="3" t="n">
        <f aca="false">D37/$B$46</f>
        <v>1.04397547748173</v>
      </c>
      <c r="E47" s="3" t="n">
        <f aca="false">E37/$B$46</f>
        <v>0.568910634284367</v>
      </c>
      <c r="F47" s="3" t="n">
        <f aca="false">F37/$B$46</f>
        <v>0.695001178967225</v>
      </c>
      <c r="G47" s="3" t="n">
        <f aca="false">G37/$B$46</f>
        <v>0.942584296156567</v>
      </c>
      <c r="H47" s="3" t="n">
        <f aca="false">H37/$B$46</f>
        <v>0.835887762320208</v>
      </c>
      <c r="I47" s="3" t="n">
        <f aca="false">I37/$B$46</f>
        <v>0.892478189106343</v>
      </c>
      <c r="J47" s="3" t="n">
        <f aca="false">J37/$B$46</f>
        <v>1.07403914171186</v>
      </c>
      <c r="K47" s="3" t="n">
        <f aca="false">K37/$B$46</f>
        <v>1.25854751237916</v>
      </c>
    </row>
    <row r="48" customFormat="false" ht="15" hidden="false" customHeight="false" outlineLevel="0" collapsed="false">
      <c r="A48" s="0" t="s">
        <v>10</v>
      </c>
      <c r="C48" s="3" t="n">
        <f aca="false">C38/$B$46</f>
        <v>1.30629568497996</v>
      </c>
      <c r="D48" s="3" t="n">
        <f aca="false">D38/$B$46</f>
        <v>0.933152558358878</v>
      </c>
      <c r="E48" s="3" t="n">
        <f aca="false">E38/$B$46</f>
        <v>0.652558358877623</v>
      </c>
      <c r="F48" s="3" t="n">
        <f aca="false">F38/$B$46</f>
        <v>0.75159160575336</v>
      </c>
      <c r="G48" s="3" t="n">
        <f aca="false">G38/$B$46</f>
        <v>0.877741098797453</v>
      </c>
      <c r="H48" s="3" t="n">
        <f aca="false">H38/$B$46</f>
        <v>0.896015090780476</v>
      </c>
      <c r="I48" s="3" t="n">
        <f aca="false">I38/$B$46</f>
        <v>1.00330110822919</v>
      </c>
      <c r="J48" s="3" t="n">
        <f aca="false">J38/$B$46</f>
        <v>1.09585003536902</v>
      </c>
      <c r="K48" s="3" t="n">
        <f aca="false">K38/$B$46</f>
        <v>1.04633341193115</v>
      </c>
    </row>
    <row r="49" customFormat="false" ht="15" hidden="false" customHeight="false" outlineLevel="0" collapsed="false">
      <c r="A49" s="0" t="s">
        <v>11</v>
      </c>
      <c r="C49" s="3" t="n">
        <f aca="false">C39/$B$46</f>
        <v>2.18167884932799</v>
      </c>
      <c r="D49" s="3" t="n">
        <f aca="false">D39/$B$46</f>
        <v>2.25772223532186</v>
      </c>
      <c r="E49" s="3" t="n">
        <f aca="false">E39/$B$46</f>
        <v>1.06224946946475</v>
      </c>
      <c r="F49" s="3" t="n">
        <f aca="false">F39/$B$46</f>
        <v>0.776349917472294</v>
      </c>
      <c r="G49" s="3" t="n">
        <f aca="false">G39/$B$46</f>
        <v>0.943173779768923</v>
      </c>
      <c r="H49" s="3" t="n">
        <f aca="false">H39/$B$46</f>
        <v>0.936689460033011</v>
      </c>
      <c r="I49" s="3" t="n">
        <f aca="false">I39/$B$46</f>
        <v>1.08464984673426</v>
      </c>
      <c r="J49" s="3" t="n">
        <f aca="false">J39/$B$46</f>
        <v>1.04338599386937</v>
      </c>
      <c r="K49" s="3" t="n">
        <f aca="false">K39/$B$46</f>
        <v>1.10822919122848</v>
      </c>
    </row>
    <row r="50" customFormat="false" ht="15" hidden="false" customHeight="false" outlineLevel="0" collapsed="false">
      <c r="A50" s="0" t="s">
        <v>12</v>
      </c>
      <c r="C50" s="3" t="n">
        <f aca="false">C40/$B$46</f>
        <v>2.56130629568498</v>
      </c>
      <c r="D50" s="3" t="n">
        <f aca="false">D40/$B$46</f>
        <v>2.33081820325395</v>
      </c>
      <c r="E50" s="3" t="n">
        <f aca="false">E40/$B$46</f>
        <v>1.29391652912049</v>
      </c>
      <c r="F50" s="3" t="n">
        <f aca="false">F40/$B$46</f>
        <v>0.930794623909455</v>
      </c>
      <c r="G50" s="3" t="n">
        <f aca="false">G40/$B$46</f>
        <v>0.832350860646074</v>
      </c>
      <c r="H50" s="3" t="n">
        <f aca="false">H40/$B$46</f>
        <v>0.849445885404386</v>
      </c>
      <c r="I50" s="3" t="n">
        <f aca="false">I40/$B$46</f>
        <v>1.05930205140297</v>
      </c>
      <c r="J50" s="3" t="n">
        <f aca="false">J40/$B$46</f>
        <v>1.09997642065551</v>
      </c>
      <c r="K50" s="3" t="n">
        <f aca="false">K40/$B$46</f>
        <v>0.960268804527234</v>
      </c>
    </row>
    <row r="51" customFormat="false" ht="15" hidden="false" customHeight="false" outlineLevel="0" collapsed="false">
      <c r="A51" s="0" t="s">
        <v>13</v>
      </c>
      <c r="C51" s="3" t="n">
        <f aca="false">C41/$B$46</f>
        <v>0.872435746286253</v>
      </c>
      <c r="D51" s="3" t="n">
        <f aca="false">D41/$B$46</f>
        <v>0.997995755717991</v>
      </c>
      <c r="E51" s="3" t="n">
        <f aca="false">E41/$B$46</f>
        <v>0.435923131336949</v>
      </c>
      <c r="F51" s="3" t="n">
        <f aca="false">F41/$B$46</f>
        <v>0.786371138882339</v>
      </c>
      <c r="G51" s="3" t="n">
        <f aca="false">G41/$B$46</f>
        <v>0.832350860646074</v>
      </c>
      <c r="H51" s="3" t="n">
        <f aca="false">H41/$B$46</f>
        <v>0.905446828578166</v>
      </c>
      <c r="I51" s="3" t="n">
        <f aca="false">I41/$B$46</f>
        <v>1.02805941994813</v>
      </c>
      <c r="J51" s="3" t="n">
        <f aca="false">J41/$B$46</f>
        <v>1.0734496580995</v>
      </c>
      <c r="K51" s="3" t="n">
        <f aca="false">K41/$B$46</f>
        <v>0.992100919594435</v>
      </c>
    </row>
    <row r="52" customFormat="false" ht="15" hidden="false" customHeight="false" outlineLevel="0" collapsed="false">
      <c r="A52" s="0" t="s">
        <v>14</v>
      </c>
      <c r="C52" s="3" t="n">
        <f aca="false">C42/$B$46</f>
        <v>1.17366187219995</v>
      </c>
      <c r="D52" s="3" t="n">
        <f aca="false">D42/$B$46</f>
        <v>1.07403914171186</v>
      </c>
      <c r="E52" s="3" t="n">
        <f aca="false">E42/$B$46</f>
        <v>0.00872435746286253</v>
      </c>
      <c r="F52" s="3" t="n">
        <f aca="false">F42/$B$46</f>
        <v>0.77693940108465</v>
      </c>
      <c r="G52" s="3" t="n">
        <f aca="false">G42/$B$46</f>
        <v>0.792855458618251</v>
      </c>
      <c r="H52" s="3" t="n">
        <f aca="false">H42/$B$46</f>
        <v>0.954373968403678</v>
      </c>
      <c r="I52" s="3" t="n">
        <f aca="false">I42/$B$46</f>
        <v>1.01921716576279</v>
      </c>
      <c r="J52" s="3" t="n">
        <f aca="false">J42/$B$46</f>
        <v>1.19075689695826</v>
      </c>
      <c r="K52" s="3" t="n">
        <f aca="false">K42/$B$46</f>
        <v>1.10881867484084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1" t="n">
        <v>1414</v>
      </c>
      <c r="C61" s="1" t="n">
        <v>4397</v>
      </c>
      <c r="D61" s="1" t="n">
        <v>4136</v>
      </c>
      <c r="E61" s="1" t="n">
        <v>4939</v>
      </c>
      <c r="F61" s="1" t="n">
        <v>7061</v>
      </c>
      <c r="G61" s="1" t="n">
        <v>9102</v>
      </c>
      <c r="H61" s="1" t="n">
        <v>10270</v>
      </c>
      <c r="I61" s="1" t="n">
        <v>11770</v>
      </c>
      <c r="J61" s="1" t="n">
        <v>11740</v>
      </c>
      <c r="K61" s="1" t="n">
        <v>10390</v>
      </c>
      <c r="L61" s="1" t="n">
        <v>9723</v>
      </c>
      <c r="M61" s="1" t="n">
        <v>2546</v>
      </c>
    </row>
    <row r="62" customFormat="false" ht="15" hidden="false" customHeight="false" outlineLevel="0" collapsed="false">
      <c r="A62" s="0" t="s">
        <v>9</v>
      </c>
      <c r="B62" s="1" t="n">
        <v>5333</v>
      </c>
      <c r="C62" s="1" t="n">
        <v>860800</v>
      </c>
      <c r="D62" s="1" t="n">
        <v>577000</v>
      </c>
      <c r="E62" s="1" t="n">
        <v>817200</v>
      </c>
      <c r="F62" s="1" t="n">
        <v>1172000</v>
      </c>
      <c r="G62" s="1" t="n">
        <v>1738000</v>
      </c>
      <c r="H62" s="1" t="n">
        <v>1877000</v>
      </c>
      <c r="I62" s="1" t="n">
        <v>2146000</v>
      </c>
      <c r="J62" s="1" t="n">
        <v>2200000</v>
      </c>
      <c r="K62" s="1" t="n">
        <v>1985000</v>
      </c>
      <c r="L62" s="1" t="n">
        <v>1991000</v>
      </c>
      <c r="M62" s="1" t="n">
        <v>8745</v>
      </c>
    </row>
    <row r="63" customFormat="false" ht="15" hidden="false" customHeight="false" outlineLevel="0" collapsed="false">
      <c r="A63" s="0" t="s">
        <v>10</v>
      </c>
      <c r="B63" s="1" t="n">
        <v>10500</v>
      </c>
      <c r="C63" s="1" t="n">
        <v>932500</v>
      </c>
      <c r="D63" s="1" t="n">
        <v>825000</v>
      </c>
      <c r="E63" s="1" t="n">
        <v>805700</v>
      </c>
      <c r="F63" s="1" t="n">
        <v>1517000</v>
      </c>
      <c r="G63" s="1" t="n">
        <v>2055000</v>
      </c>
      <c r="H63" s="1" t="n">
        <v>1899000</v>
      </c>
      <c r="I63" s="1" t="n">
        <v>2264000</v>
      </c>
      <c r="J63" s="1" t="n">
        <v>2683000</v>
      </c>
      <c r="K63" s="1" t="n">
        <v>2439000</v>
      </c>
      <c r="L63" s="1" t="n">
        <v>2600000</v>
      </c>
      <c r="M63" s="1" t="n">
        <v>13470</v>
      </c>
    </row>
    <row r="64" customFormat="false" ht="15" hidden="false" customHeight="false" outlineLevel="0" collapsed="false">
      <c r="A64" s="0" t="s">
        <v>11</v>
      </c>
      <c r="B64" s="1" t="n">
        <v>31520</v>
      </c>
      <c r="C64" s="1" t="n">
        <v>8221000</v>
      </c>
      <c r="D64" s="1" t="n">
        <v>4330000</v>
      </c>
      <c r="E64" s="1" t="n">
        <v>2125000</v>
      </c>
      <c r="F64" s="1" t="n">
        <v>2015000</v>
      </c>
      <c r="G64" s="1" t="n">
        <v>2193000</v>
      </c>
      <c r="H64" s="1" t="n">
        <v>2340000</v>
      </c>
      <c r="I64" s="1" t="n">
        <v>2339000</v>
      </c>
      <c r="J64" s="1" t="n">
        <v>2369000</v>
      </c>
      <c r="K64" s="1" t="n">
        <v>2440000</v>
      </c>
      <c r="L64" s="1" t="n">
        <v>2676000</v>
      </c>
      <c r="M64" s="1" t="n">
        <v>14530</v>
      </c>
    </row>
    <row r="65" customFormat="false" ht="15" hidden="false" customHeight="false" outlineLevel="0" collapsed="false">
      <c r="A65" s="0" t="s">
        <v>12</v>
      </c>
      <c r="B65" s="1" t="n">
        <v>32020</v>
      </c>
      <c r="C65" s="1" t="n">
        <v>8302000</v>
      </c>
      <c r="D65" s="1" t="n">
        <v>4313000</v>
      </c>
      <c r="E65" s="1" t="n">
        <v>2099000</v>
      </c>
      <c r="F65" s="1" t="n">
        <v>2077000</v>
      </c>
      <c r="G65" s="1" t="n">
        <v>2293000</v>
      </c>
      <c r="H65" s="1" t="n">
        <v>1980000</v>
      </c>
      <c r="I65" s="1" t="n">
        <v>2113000</v>
      </c>
      <c r="J65" s="1" t="n">
        <v>2282000</v>
      </c>
      <c r="K65" s="1" t="n">
        <v>2428000</v>
      </c>
      <c r="L65" s="1" t="n">
        <v>2769000</v>
      </c>
      <c r="M65" s="1" t="n">
        <v>13420</v>
      </c>
    </row>
    <row r="66" customFormat="false" ht="15" hidden="false" customHeight="false" outlineLevel="0" collapsed="false">
      <c r="A66" s="0" t="s">
        <v>13</v>
      </c>
      <c r="B66" s="1" t="n">
        <v>11380</v>
      </c>
      <c r="C66" s="1" t="n">
        <v>1334000</v>
      </c>
      <c r="D66" s="1" t="n">
        <v>1458000</v>
      </c>
      <c r="E66" s="1" t="n">
        <v>1291000</v>
      </c>
      <c r="F66" s="1" t="n">
        <v>1954000</v>
      </c>
      <c r="G66" s="1" t="n">
        <v>2043000</v>
      </c>
      <c r="H66" s="1" t="n">
        <v>2571000</v>
      </c>
      <c r="I66" s="1" t="n">
        <v>2232000</v>
      </c>
      <c r="J66" s="1" t="n">
        <v>2608000</v>
      </c>
      <c r="K66" s="1" t="n">
        <v>2531000</v>
      </c>
      <c r="L66" s="1" t="n">
        <v>2514000</v>
      </c>
      <c r="M66" s="1" t="n">
        <v>12050</v>
      </c>
    </row>
    <row r="67" customFormat="false" ht="15" hidden="false" customHeight="false" outlineLevel="0" collapsed="false">
      <c r="A67" s="0" t="s">
        <v>14</v>
      </c>
      <c r="B67" s="1" t="n">
        <v>5428</v>
      </c>
      <c r="C67" s="1" t="n">
        <v>1395000</v>
      </c>
      <c r="D67" s="1" t="n">
        <v>1413000</v>
      </c>
      <c r="E67" s="1" t="n">
        <v>1287000</v>
      </c>
      <c r="F67" s="1" t="n">
        <v>1784000</v>
      </c>
      <c r="G67" s="1" t="n">
        <v>2032000</v>
      </c>
      <c r="H67" s="1" t="n">
        <v>1987000</v>
      </c>
      <c r="I67" s="1" t="n">
        <v>2491000</v>
      </c>
      <c r="J67" s="1" t="n">
        <v>2619000</v>
      </c>
      <c r="K67" s="1" t="n">
        <v>3283000</v>
      </c>
      <c r="L67" s="1" t="n">
        <v>2513000</v>
      </c>
      <c r="M67" s="1" t="n">
        <v>8930</v>
      </c>
    </row>
    <row r="68" customFormat="false" ht="15" hidden="false" customHeight="false" outlineLevel="0" collapsed="false">
      <c r="A68" s="0" t="s">
        <v>15</v>
      </c>
      <c r="B68" s="1" t="n">
        <v>1335</v>
      </c>
      <c r="C68" s="1" t="n">
        <v>7566</v>
      </c>
      <c r="D68" s="1" t="n">
        <v>9242</v>
      </c>
      <c r="E68" s="1" t="n">
        <v>8799</v>
      </c>
      <c r="F68" s="1" t="n">
        <v>10660</v>
      </c>
      <c r="G68" s="1" t="n">
        <v>10360</v>
      </c>
      <c r="H68" s="1" t="n">
        <v>10430</v>
      </c>
      <c r="I68" s="1" t="n">
        <v>12910</v>
      </c>
      <c r="J68" s="1" t="n">
        <v>13780</v>
      </c>
      <c r="K68" s="1" t="n">
        <v>14780</v>
      </c>
      <c r="L68" s="1" t="n">
        <v>11900</v>
      </c>
      <c r="M68" s="1" t="n">
        <v>1517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AVERAGE(L62:L66)</f>
        <v>2510000</v>
      </c>
    </row>
    <row r="72" customFormat="false" ht="15" hidden="false" customHeight="false" outlineLevel="0" collapsed="false">
      <c r="A72" s="0" t="s">
        <v>9</v>
      </c>
      <c r="C72" s="3" t="n">
        <f aca="false">C62/$B$71</f>
        <v>0.342948207171315</v>
      </c>
      <c r="D72" s="3" t="n">
        <f aca="false">D62/$B$71</f>
        <v>0.229880478087649</v>
      </c>
      <c r="E72" s="3" t="n">
        <f aca="false">E62/$B$71</f>
        <v>0.325577689243028</v>
      </c>
      <c r="F72" s="3" t="n">
        <f aca="false">F62/$B$71</f>
        <v>0.466932270916335</v>
      </c>
      <c r="G72" s="3" t="n">
        <f aca="false">G62/$B$71</f>
        <v>0.692430278884462</v>
      </c>
      <c r="H72" s="3" t="n">
        <f aca="false">H62/$B$71</f>
        <v>0.747808764940239</v>
      </c>
      <c r="I72" s="3" t="n">
        <f aca="false">I62/$B$71</f>
        <v>0.854980079681275</v>
      </c>
      <c r="J72" s="3" t="n">
        <f aca="false">J62/$B$71</f>
        <v>0.876494023904383</v>
      </c>
      <c r="K72" s="3" t="n">
        <f aca="false">K62/$B$71</f>
        <v>0.790836653386454</v>
      </c>
    </row>
    <row r="73" customFormat="false" ht="15" hidden="false" customHeight="false" outlineLevel="0" collapsed="false">
      <c r="A73" s="0" t="s">
        <v>10</v>
      </c>
      <c r="C73" s="3" t="n">
        <f aca="false">C63/$B$71</f>
        <v>0.371513944223108</v>
      </c>
      <c r="D73" s="3" t="n">
        <f aca="false">D63/$B$71</f>
        <v>0.328685258964143</v>
      </c>
      <c r="E73" s="3" t="n">
        <f aca="false">E63/$B$71</f>
        <v>0.320996015936255</v>
      </c>
      <c r="F73" s="3" t="n">
        <f aca="false">F63/$B$71</f>
        <v>0.604382470119522</v>
      </c>
      <c r="G73" s="3" t="n">
        <f aca="false">G63/$B$71</f>
        <v>0.818725099601594</v>
      </c>
      <c r="H73" s="3" t="n">
        <f aca="false">H63/$B$71</f>
        <v>0.756573705179283</v>
      </c>
      <c r="I73" s="3" t="n">
        <f aca="false">I63/$B$71</f>
        <v>0.90199203187251</v>
      </c>
      <c r="J73" s="3" t="n">
        <f aca="false">J63/$B$71</f>
        <v>1.06892430278884</v>
      </c>
      <c r="K73" s="3" t="n">
        <f aca="false">K63/$B$71</f>
        <v>0.971713147410359</v>
      </c>
    </row>
    <row r="74" customFormat="false" ht="15" hidden="false" customHeight="false" outlineLevel="0" collapsed="false">
      <c r="A74" s="0" t="s">
        <v>11</v>
      </c>
      <c r="C74" s="3" t="n">
        <f aca="false">C64/$B$71</f>
        <v>3.27529880478088</v>
      </c>
      <c r="D74" s="3" t="n">
        <f aca="false">D64/$B$71</f>
        <v>1.72509960159363</v>
      </c>
      <c r="E74" s="3" t="n">
        <f aca="false">E64/$B$71</f>
        <v>0.846613545816733</v>
      </c>
      <c r="F74" s="3" t="n">
        <f aca="false">F64/$B$71</f>
        <v>0.802788844621514</v>
      </c>
      <c r="G74" s="3" t="n">
        <f aca="false">G64/$B$71</f>
        <v>0.873705179282869</v>
      </c>
      <c r="H74" s="3" t="n">
        <f aca="false">H64/$B$71</f>
        <v>0.932270916334661</v>
      </c>
      <c r="I74" s="3" t="n">
        <f aca="false">I64/$B$71</f>
        <v>0.931872509960159</v>
      </c>
      <c r="J74" s="3" t="n">
        <f aca="false">J64/$B$71</f>
        <v>0.943824701195219</v>
      </c>
      <c r="K74" s="3" t="n">
        <f aca="false">K64/$B$71</f>
        <v>0.972111553784861</v>
      </c>
    </row>
    <row r="75" customFormat="false" ht="15" hidden="false" customHeight="false" outlineLevel="0" collapsed="false">
      <c r="A75" s="0" t="s">
        <v>12</v>
      </c>
      <c r="C75" s="3" t="n">
        <f aca="false">C65/$B$71</f>
        <v>3.30756972111554</v>
      </c>
      <c r="D75" s="3" t="n">
        <f aca="false">D65/$B$71</f>
        <v>1.71832669322709</v>
      </c>
      <c r="E75" s="3" t="n">
        <f aca="false">E65/$B$71</f>
        <v>0.836254980079681</v>
      </c>
      <c r="F75" s="3" t="n">
        <f aca="false">F65/$B$71</f>
        <v>0.827490039840637</v>
      </c>
      <c r="G75" s="3" t="n">
        <f aca="false">G65/$B$71</f>
        <v>0.913545816733068</v>
      </c>
      <c r="H75" s="3" t="n">
        <f aca="false">H65/$B$71</f>
        <v>0.788844621513944</v>
      </c>
      <c r="I75" s="3" t="n">
        <f aca="false">I65/$B$71</f>
        <v>0.841832669322709</v>
      </c>
      <c r="J75" s="3" t="n">
        <f aca="false">J65/$B$71</f>
        <v>0.909163346613546</v>
      </c>
      <c r="K75" s="3" t="n">
        <f aca="false">K65/$B$71</f>
        <v>0.967330677290837</v>
      </c>
    </row>
    <row r="76" customFormat="false" ht="15" hidden="false" customHeight="false" outlineLevel="0" collapsed="false">
      <c r="A76" s="0" t="s">
        <v>13</v>
      </c>
      <c r="C76" s="3" t="n">
        <f aca="false">C66/$B$71</f>
        <v>0.531474103585657</v>
      </c>
      <c r="D76" s="3" t="n">
        <f aca="false">D66/$B$71</f>
        <v>0.580876494023904</v>
      </c>
      <c r="E76" s="3" t="n">
        <f aca="false">E66/$B$71</f>
        <v>0.514342629482072</v>
      </c>
      <c r="F76" s="3" t="n">
        <f aca="false">F66/$B$71</f>
        <v>0.778486055776892</v>
      </c>
      <c r="G76" s="3" t="n">
        <f aca="false">G66/$B$71</f>
        <v>0.81394422310757</v>
      </c>
      <c r="H76" s="3" t="n">
        <f aca="false">H66/$B$71</f>
        <v>1.02430278884462</v>
      </c>
      <c r="I76" s="3" t="n">
        <f aca="false">I66/$B$71</f>
        <v>0.889243027888446</v>
      </c>
      <c r="J76" s="3" t="n">
        <f aca="false">J66/$B$71</f>
        <v>1.0390438247012</v>
      </c>
      <c r="K76" s="3" t="n">
        <f aca="false">K66/$B$71</f>
        <v>1.00836653386454</v>
      </c>
    </row>
    <row r="77" customFormat="false" ht="15" hidden="false" customHeight="false" outlineLevel="0" collapsed="false">
      <c r="A77" s="0" t="s">
        <v>14</v>
      </c>
      <c r="C77" s="3" t="n">
        <f aca="false">C67/$B$71</f>
        <v>0.555776892430279</v>
      </c>
      <c r="D77" s="3" t="n">
        <f aca="false">D67/$B$71</f>
        <v>0.562948207171315</v>
      </c>
      <c r="E77" s="3" t="n">
        <f aca="false">E67/$B$71</f>
        <v>0.512749003984064</v>
      </c>
      <c r="F77" s="3" t="n">
        <f aca="false">F67/$B$71</f>
        <v>0.710756972111554</v>
      </c>
      <c r="G77" s="3" t="n">
        <f aca="false">G67/$B$71</f>
        <v>0.809561752988048</v>
      </c>
      <c r="H77" s="3" t="n">
        <f aca="false">H67/$B$71</f>
        <v>0.791633466135458</v>
      </c>
      <c r="I77" s="3" t="n">
        <f aca="false">I67/$B$71</f>
        <v>0.992430278884462</v>
      </c>
      <c r="J77" s="3" t="n">
        <f aca="false">J67/$B$71</f>
        <v>1.04342629482072</v>
      </c>
      <c r="K77" s="3" t="n">
        <f aca="false">K67/$B$71</f>
        <v>1.30796812749004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19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1" t="n">
        <v>1</v>
      </c>
      <c r="C85" s="1" t="n">
        <v>2</v>
      </c>
      <c r="D85" s="1" t="n">
        <v>3</v>
      </c>
      <c r="E85" s="1" t="n">
        <v>4</v>
      </c>
      <c r="F85" s="1" t="n">
        <v>5</v>
      </c>
      <c r="G85" s="1" t="n">
        <v>6</v>
      </c>
      <c r="H85" s="1" t="n">
        <v>7</v>
      </c>
      <c r="I85" s="1" t="n">
        <v>8</v>
      </c>
      <c r="J85" s="1" t="n">
        <v>9</v>
      </c>
      <c r="K85" s="1" t="n">
        <v>10</v>
      </c>
      <c r="L85" s="1" t="n">
        <v>11</v>
      </c>
      <c r="M85" s="1" t="n">
        <v>12</v>
      </c>
    </row>
    <row r="86" customFormat="false" ht="15" hidden="false" customHeight="false" outlineLevel="0" collapsed="false">
      <c r="A86" s="0" t="s">
        <v>8</v>
      </c>
      <c r="B86" s="2" t="n">
        <v>942.3</v>
      </c>
      <c r="C86" s="1" t="n">
        <v>3588</v>
      </c>
      <c r="D86" s="1" t="n">
        <v>5462</v>
      </c>
      <c r="E86" s="1" t="n">
        <v>5069</v>
      </c>
      <c r="F86" s="1" t="n">
        <v>6873</v>
      </c>
      <c r="G86" s="1" t="n">
        <v>8918</v>
      </c>
      <c r="H86" s="1" t="n">
        <v>10180</v>
      </c>
      <c r="I86" s="1" t="n">
        <v>11490</v>
      </c>
      <c r="J86" s="1" t="n">
        <v>12350</v>
      </c>
      <c r="K86" s="1" t="n">
        <v>12570</v>
      </c>
      <c r="L86" s="1" t="n">
        <v>11790</v>
      </c>
      <c r="M86" s="1" t="n">
        <v>3517</v>
      </c>
    </row>
    <row r="87" customFormat="false" ht="15" hidden="false" customHeight="false" outlineLevel="0" collapsed="false">
      <c r="A87" s="0" t="s">
        <v>9</v>
      </c>
      <c r="B87" s="1" t="n">
        <v>2749</v>
      </c>
      <c r="C87" s="1" t="n">
        <v>641600</v>
      </c>
      <c r="D87" s="1" t="n">
        <v>1094000</v>
      </c>
      <c r="E87" s="1" t="n">
        <v>722800</v>
      </c>
      <c r="F87" s="1" t="n">
        <v>1083000</v>
      </c>
      <c r="G87" s="1" t="n">
        <v>1640000</v>
      </c>
      <c r="H87" s="1" t="n">
        <v>1717000</v>
      </c>
      <c r="I87" s="1" t="n">
        <v>1979000</v>
      </c>
      <c r="J87" s="1" t="n">
        <v>2230000</v>
      </c>
      <c r="K87" s="1" t="n">
        <v>2491000</v>
      </c>
      <c r="L87" s="1" t="n">
        <v>2596000</v>
      </c>
      <c r="M87" s="1" t="n">
        <v>12600</v>
      </c>
    </row>
    <row r="88" customFormat="false" ht="15" hidden="false" customHeight="false" outlineLevel="0" collapsed="false">
      <c r="A88" s="0" t="s">
        <v>10</v>
      </c>
      <c r="B88" s="1" t="n">
        <v>3045</v>
      </c>
      <c r="C88" s="1" t="n">
        <v>619000</v>
      </c>
      <c r="D88" s="1" t="n">
        <v>995100</v>
      </c>
      <c r="E88" s="1" t="n">
        <v>890500</v>
      </c>
      <c r="F88" s="1" t="n">
        <v>1075000</v>
      </c>
      <c r="G88" s="1" t="n">
        <v>1652000</v>
      </c>
      <c r="H88" s="1" t="n">
        <v>1932000</v>
      </c>
      <c r="I88" s="1" t="n">
        <v>2040000</v>
      </c>
      <c r="J88" s="1" t="n">
        <v>2018000</v>
      </c>
      <c r="K88" s="1" t="n">
        <v>2258000</v>
      </c>
      <c r="L88" s="1" t="n">
        <v>2327000</v>
      </c>
      <c r="M88" s="1" t="n">
        <v>13540</v>
      </c>
    </row>
    <row r="89" customFormat="false" ht="15" hidden="false" customHeight="false" outlineLevel="0" collapsed="false">
      <c r="A89" s="0" t="s">
        <v>11</v>
      </c>
      <c r="B89" s="1" t="n">
        <v>3305</v>
      </c>
      <c r="C89" s="1" t="n">
        <v>587700</v>
      </c>
      <c r="D89" s="1" t="n">
        <v>1113000</v>
      </c>
      <c r="E89" s="1" t="n">
        <v>711500</v>
      </c>
      <c r="F89" s="1" t="n">
        <v>1082000</v>
      </c>
      <c r="G89" s="1" t="n">
        <v>1425000</v>
      </c>
      <c r="H89" s="1" t="n">
        <v>1871000</v>
      </c>
      <c r="I89" s="1" t="n">
        <v>1796000</v>
      </c>
      <c r="J89" s="1" t="n">
        <v>1978000</v>
      </c>
      <c r="K89" s="1" t="n">
        <v>2132000</v>
      </c>
      <c r="L89" s="1" t="n">
        <v>2542000</v>
      </c>
      <c r="M89" s="1" t="n">
        <v>13210</v>
      </c>
    </row>
    <row r="90" customFormat="false" ht="15" hidden="false" customHeight="false" outlineLevel="0" collapsed="false">
      <c r="A90" s="0" t="s">
        <v>12</v>
      </c>
      <c r="B90" s="1" t="n">
        <v>3646</v>
      </c>
      <c r="C90" s="1" t="n">
        <v>652800</v>
      </c>
      <c r="D90" s="1" t="n">
        <v>1193000</v>
      </c>
      <c r="E90" s="1" t="n">
        <v>848200</v>
      </c>
      <c r="F90" s="1" t="n">
        <v>1037000</v>
      </c>
      <c r="G90" s="1" t="n">
        <v>1648000</v>
      </c>
      <c r="H90" s="1" t="n">
        <v>1868000</v>
      </c>
      <c r="I90" s="1" t="n">
        <v>1900000</v>
      </c>
      <c r="J90" s="1" t="n">
        <v>2031000</v>
      </c>
      <c r="K90" s="1" t="n">
        <v>2336000</v>
      </c>
      <c r="L90" s="1" t="n">
        <v>2269000</v>
      </c>
      <c r="M90" s="1" t="n">
        <v>12450</v>
      </c>
    </row>
    <row r="91" customFormat="false" ht="15" hidden="false" customHeight="false" outlineLevel="0" collapsed="false">
      <c r="A91" s="0" t="s">
        <v>13</v>
      </c>
      <c r="B91" s="1" t="n">
        <v>5665</v>
      </c>
      <c r="C91" s="1" t="n">
        <v>1359000</v>
      </c>
      <c r="D91" s="1" t="n">
        <v>1718000</v>
      </c>
      <c r="E91" s="1" t="n">
        <v>1583000</v>
      </c>
      <c r="F91" s="1" t="n">
        <v>1648000</v>
      </c>
      <c r="G91" s="1" t="n">
        <v>1783000</v>
      </c>
      <c r="H91" s="1" t="n">
        <v>1949000</v>
      </c>
      <c r="I91" s="1" t="n">
        <v>1949000</v>
      </c>
      <c r="J91" s="1" t="n">
        <v>2019000</v>
      </c>
      <c r="K91" s="1" t="n">
        <v>2094000</v>
      </c>
      <c r="L91" s="1" t="n">
        <v>2186000</v>
      </c>
      <c r="M91" s="1" t="n">
        <v>10870</v>
      </c>
    </row>
    <row r="92" customFormat="false" ht="15" hidden="false" customHeight="false" outlineLevel="0" collapsed="false">
      <c r="A92" s="0" t="s">
        <v>14</v>
      </c>
      <c r="B92" s="1" t="n">
        <v>6403</v>
      </c>
      <c r="C92" s="1" t="n">
        <v>1592000</v>
      </c>
      <c r="D92" s="1" t="n">
        <v>1797000</v>
      </c>
      <c r="E92" s="1" t="n">
        <v>1743000</v>
      </c>
      <c r="F92" s="1" t="n">
        <v>1742000</v>
      </c>
      <c r="G92" s="1" t="n">
        <v>1849000</v>
      </c>
      <c r="H92" s="1" t="n">
        <v>1843000</v>
      </c>
      <c r="I92" s="1" t="n">
        <v>2176000</v>
      </c>
      <c r="J92" s="1" t="n">
        <v>2064000</v>
      </c>
      <c r="K92" s="1" t="n">
        <v>2219000</v>
      </c>
      <c r="L92" s="1" t="n">
        <v>2031000</v>
      </c>
      <c r="M92" s="1" t="n">
        <v>7277</v>
      </c>
    </row>
    <row r="93" customFormat="false" ht="15" hidden="false" customHeight="false" outlineLevel="0" collapsed="false">
      <c r="A93" s="0" t="s">
        <v>15</v>
      </c>
      <c r="B93" s="1" t="n">
        <v>4453</v>
      </c>
      <c r="C93" s="1" t="n">
        <v>19030</v>
      </c>
      <c r="D93" s="1" t="n">
        <v>18130</v>
      </c>
      <c r="E93" s="1" t="n">
        <v>15590</v>
      </c>
      <c r="F93" s="1" t="n">
        <v>12090</v>
      </c>
      <c r="G93" s="1" t="n">
        <v>9815</v>
      </c>
      <c r="H93" s="1" t="n">
        <v>9377</v>
      </c>
      <c r="I93" s="1" t="n">
        <v>10860</v>
      </c>
      <c r="J93" s="1" t="n">
        <v>11130</v>
      </c>
      <c r="K93" s="1" t="n">
        <v>11200</v>
      </c>
      <c r="L93" s="1" t="n">
        <v>9527</v>
      </c>
      <c r="M93" s="1" t="n">
        <v>1378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AVERAGE(L87:L91)</f>
        <v>2384000</v>
      </c>
    </row>
    <row r="97" customFormat="false" ht="15" hidden="false" customHeight="false" outlineLevel="0" collapsed="false">
      <c r="A97" s="0" t="s">
        <v>9</v>
      </c>
      <c r="C97" s="3" t="n">
        <f aca="false">C87/$B$96</f>
        <v>0.269127516778524</v>
      </c>
      <c r="D97" s="3" t="n">
        <f aca="false">D87/$B$96</f>
        <v>0.458892617449664</v>
      </c>
      <c r="E97" s="3" t="n">
        <f aca="false">E87/$B$96</f>
        <v>0.303187919463087</v>
      </c>
      <c r="F97" s="3" t="n">
        <f aca="false">F87/$B$96</f>
        <v>0.454278523489933</v>
      </c>
      <c r="G97" s="3" t="n">
        <f aca="false">G87/$B$96</f>
        <v>0.687919463087248</v>
      </c>
      <c r="H97" s="3" t="n">
        <f aca="false">H87/$B$96</f>
        <v>0.720218120805369</v>
      </c>
      <c r="I97" s="3" t="n">
        <f aca="false">I87/$B$96</f>
        <v>0.83011744966443</v>
      </c>
      <c r="J97" s="3" t="n">
        <f aca="false">J87/$B$96</f>
        <v>0.935402684563758</v>
      </c>
      <c r="K97" s="3" t="n">
        <f aca="false">K87/$B$96</f>
        <v>1.04488255033557</v>
      </c>
    </row>
    <row r="98" customFormat="false" ht="15" hidden="false" customHeight="false" outlineLevel="0" collapsed="false">
      <c r="A98" s="0" t="s">
        <v>10</v>
      </c>
      <c r="C98" s="3" t="n">
        <f aca="false">C88/$B$96</f>
        <v>0.259647651006711</v>
      </c>
      <c r="D98" s="3" t="n">
        <f aca="false">D88/$B$96</f>
        <v>0.417407718120805</v>
      </c>
      <c r="E98" s="3" t="n">
        <f aca="false">E88/$B$96</f>
        <v>0.373531879194631</v>
      </c>
      <c r="F98" s="3" t="n">
        <f aca="false">F88/$B$96</f>
        <v>0.450922818791946</v>
      </c>
      <c r="G98" s="3" t="n">
        <f aca="false">G88/$B$96</f>
        <v>0.692953020134228</v>
      </c>
      <c r="H98" s="3" t="n">
        <f aca="false">H88/$B$96</f>
        <v>0.810402684563758</v>
      </c>
      <c r="I98" s="3" t="n">
        <f aca="false">I88/$B$96</f>
        <v>0.855704697986577</v>
      </c>
      <c r="J98" s="3" t="n">
        <f aca="false">J88/$B$96</f>
        <v>0.846476510067114</v>
      </c>
      <c r="K98" s="3" t="n">
        <f aca="false">K88/$B$96</f>
        <v>0.947147651006711</v>
      </c>
    </row>
    <row r="99" customFormat="false" ht="15" hidden="false" customHeight="false" outlineLevel="0" collapsed="false">
      <c r="A99" s="0" t="s">
        <v>11</v>
      </c>
      <c r="C99" s="3" t="n">
        <f aca="false">C89/$B$96</f>
        <v>0.246518456375839</v>
      </c>
      <c r="D99" s="3" t="n">
        <f aca="false">D89/$B$96</f>
        <v>0.466862416107383</v>
      </c>
      <c r="E99" s="3" t="n">
        <f aca="false">E89/$B$96</f>
        <v>0.298447986577181</v>
      </c>
      <c r="F99" s="3" t="n">
        <f aca="false">F89/$B$96</f>
        <v>0.453859060402685</v>
      </c>
      <c r="G99" s="3" t="n">
        <f aca="false">G89/$B$96</f>
        <v>0.597734899328859</v>
      </c>
      <c r="H99" s="3" t="n">
        <f aca="false">H89/$B$96</f>
        <v>0.784815436241611</v>
      </c>
      <c r="I99" s="3" t="n">
        <f aca="false">I89/$B$96</f>
        <v>0.753355704697987</v>
      </c>
      <c r="J99" s="3" t="n">
        <f aca="false">J89/$B$96</f>
        <v>0.829697986577181</v>
      </c>
      <c r="K99" s="3" t="n">
        <f aca="false">K89/$B$96</f>
        <v>0.894295302013423</v>
      </c>
    </row>
    <row r="100" customFormat="false" ht="15" hidden="false" customHeight="false" outlineLevel="0" collapsed="false">
      <c r="A100" s="0" t="s">
        <v>12</v>
      </c>
      <c r="C100" s="3" t="n">
        <f aca="false">C90/$B$96</f>
        <v>0.273825503355705</v>
      </c>
      <c r="D100" s="3" t="n">
        <f aca="false">D90/$B$96</f>
        <v>0.500419463087248</v>
      </c>
      <c r="E100" s="3" t="n">
        <f aca="false">E90/$B$96</f>
        <v>0.355788590604027</v>
      </c>
      <c r="F100" s="3" t="n">
        <f aca="false">F90/$B$96</f>
        <v>0.43498322147651</v>
      </c>
      <c r="G100" s="3" t="n">
        <f aca="false">G90/$B$96</f>
        <v>0.691275167785235</v>
      </c>
      <c r="H100" s="3" t="n">
        <f aca="false">H90/$B$96</f>
        <v>0.783557046979866</v>
      </c>
      <c r="I100" s="3" t="n">
        <f aca="false">I90/$B$96</f>
        <v>0.796979865771812</v>
      </c>
      <c r="J100" s="3" t="n">
        <f aca="false">J90/$B$96</f>
        <v>0.851929530201342</v>
      </c>
      <c r="K100" s="3" t="n">
        <f aca="false">K90/$B$96</f>
        <v>0.979865771812081</v>
      </c>
    </row>
    <row r="101" customFormat="false" ht="15" hidden="false" customHeight="false" outlineLevel="0" collapsed="false">
      <c r="A101" s="0" t="s">
        <v>13</v>
      </c>
      <c r="C101" s="3" t="n">
        <f aca="false">C91/$B$96</f>
        <v>0.57005033557047</v>
      </c>
      <c r="D101" s="3" t="n">
        <f aca="false">D91/$B$96</f>
        <v>0.720637583892618</v>
      </c>
      <c r="E101" s="3" t="n">
        <f aca="false">E91/$B$96</f>
        <v>0.664010067114094</v>
      </c>
      <c r="F101" s="3" t="n">
        <f aca="false">F91/$B$96</f>
        <v>0.691275167785235</v>
      </c>
      <c r="G101" s="3" t="n">
        <f aca="false">G91/$B$96</f>
        <v>0.747902684563758</v>
      </c>
      <c r="H101" s="3" t="n">
        <f aca="false">H91/$B$96</f>
        <v>0.81753355704698</v>
      </c>
      <c r="I101" s="3" t="n">
        <f aca="false">I91/$B$96</f>
        <v>0.81753355704698</v>
      </c>
      <c r="J101" s="3" t="n">
        <f aca="false">J91/$B$96</f>
        <v>0.846895973154362</v>
      </c>
      <c r="K101" s="3" t="n">
        <f aca="false">K91/$B$96</f>
        <v>0.878355704697987</v>
      </c>
    </row>
    <row r="102" customFormat="false" ht="15" hidden="false" customHeight="false" outlineLevel="0" collapsed="false">
      <c r="A102" s="0" t="s">
        <v>14</v>
      </c>
      <c r="C102" s="3" t="n">
        <f aca="false">C92/$B$96</f>
        <v>0.667785234899329</v>
      </c>
      <c r="D102" s="3" t="n">
        <f aca="false">D92/$B$96</f>
        <v>0.753775167785235</v>
      </c>
      <c r="E102" s="3" t="n">
        <f aca="false">E92/$B$96</f>
        <v>0.731124161073826</v>
      </c>
      <c r="F102" s="3" t="n">
        <f aca="false">F92/$B$96</f>
        <v>0.730704697986577</v>
      </c>
      <c r="G102" s="3" t="n">
        <f aca="false">G92/$B$96</f>
        <v>0.775587248322148</v>
      </c>
      <c r="H102" s="3" t="n">
        <f aca="false">H92/$B$96</f>
        <v>0.773070469798658</v>
      </c>
      <c r="I102" s="3" t="n">
        <f aca="false">I92/$B$96</f>
        <v>0.912751677852349</v>
      </c>
      <c r="J102" s="3" t="n">
        <f aca="false">J92/$B$96</f>
        <v>0.865771812080537</v>
      </c>
      <c r="K102" s="3" t="n">
        <f aca="false">K92/$B$96</f>
        <v>0.930788590604027</v>
      </c>
    </row>
    <row r="103" customFormat="false" ht="15" hidden="false" customHeight="false" outlineLevel="0" collapsed="false">
      <c r="A103" s="0" t="s">
        <v>15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>
      <c r="A106" s="0" t="s">
        <v>5</v>
      </c>
    </row>
    <row r="107" customFormat="false" ht="15" hidden="false" customHeight="false" outlineLevel="0" collapsed="false">
      <c r="A107" s="0" t="s">
        <v>3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3</v>
      </c>
    </row>
    <row r="110" customFormat="false" ht="15" hidden="false" customHeight="false" outlineLevel="0" collapsed="false">
      <c r="A110" s="0" t="s">
        <v>7</v>
      </c>
      <c r="B110" s="1" t="n">
        <v>1</v>
      </c>
      <c r="C110" s="1" t="n">
        <v>2</v>
      </c>
      <c r="D110" s="1" t="n">
        <v>3</v>
      </c>
      <c r="E110" s="1" t="n">
        <v>4</v>
      </c>
      <c r="F110" s="1" t="n">
        <v>5</v>
      </c>
      <c r="G110" s="1" t="n">
        <v>6</v>
      </c>
      <c r="H110" s="1" t="n">
        <v>7</v>
      </c>
      <c r="I110" s="1" t="n">
        <v>8</v>
      </c>
      <c r="J110" s="1" t="n">
        <v>9</v>
      </c>
      <c r="K110" s="1" t="n">
        <v>10</v>
      </c>
      <c r="L110" s="1" t="n">
        <v>11</v>
      </c>
      <c r="M110" s="1" t="n">
        <v>12</v>
      </c>
    </row>
    <row r="111" customFormat="false" ht="15" hidden="false" customHeight="false" outlineLevel="0" collapsed="false">
      <c r="A111" s="0" t="s">
        <v>8</v>
      </c>
      <c r="B111" s="1" t="n">
        <v>1580</v>
      </c>
      <c r="C111" s="1" t="n">
        <v>5347</v>
      </c>
      <c r="D111" s="1" t="n">
        <v>6075</v>
      </c>
      <c r="E111" s="1" t="n">
        <v>6322</v>
      </c>
      <c r="F111" s="1" t="n">
        <v>8267</v>
      </c>
      <c r="G111" s="1" t="n">
        <v>9153</v>
      </c>
      <c r="H111" s="1" t="n">
        <v>9618</v>
      </c>
      <c r="I111" s="1" t="n">
        <v>8853</v>
      </c>
      <c r="J111" s="1" t="n">
        <v>11030</v>
      </c>
      <c r="K111" s="1" t="n">
        <v>11870</v>
      </c>
      <c r="L111" s="1" t="n">
        <v>11000</v>
      </c>
      <c r="M111" s="1" t="n">
        <v>2415</v>
      </c>
    </row>
    <row r="112" customFormat="false" ht="15" hidden="false" customHeight="false" outlineLevel="0" collapsed="false">
      <c r="A112" s="0" t="s">
        <v>9</v>
      </c>
      <c r="B112" s="1" t="n">
        <v>5203</v>
      </c>
      <c r="C112" s="1" t="n">
        <v>1020000</v>
      </c>
      <c r="D112" s="1" t="n">
        <v>1201000</v>
      </c>
      <c r="E112" s="1" t="n">
        <v>1064000</v>
      </c>
      <c r="F112" s="1" t="n">
        <v>1402000</v>
      </c>
      <c r="G112" s="1" t="n">
        <v>1710000</v>
      </c>
      <c r="H112" s="1" t="n">
        <v>2079000</v>
      </c>
      <c r="I112" s="1" t="n">
        <v>1560000</v>
      </c>
      <c r="J112" s="1" t="n">
        <v>2115000</v>
      </c>
      <c r="K112" s="1" t="n">
        <v>2618000</v>
      </c>
      <c r="L112" s="1" t="n">
        <v>2668000</v>
      </c>
      <c r="M112" s="1" t="n">
        <v>12170</v>
      </c>
    </row>
    <row r="113" customFormat="false" ht="15" hidden="false" customHeight="false" outlineLevel="0" collapsed="false">
      <c r="A113" s="0" t="s">
        <v>10</v>
      </c>
      <c r="B113" s="1" t="n">
        <v>7085</v>
      </c>
      <c r="C113" s="1" t="n">
        <v>1192000</v>
      </c>
      <c r="D113" s="1" t="n">
        <v>1112000</v>
      </c>
      <c r="E113" s="1" t="n">
        <v>1077000</v>
      </c>
      <c r="F113" s="1" t="n">
        <v>1393000</v>
      </c>
      <c r="G113" s="1" t="n">
        <v>1654000</v>
      </c>
      <c r="H113" s="1" t="n">
        <v>2143000</v>
      </c>
      <c r="I113" s="1" t="n">
        <v>1982000</v>
      </c>
      <c r="J113" s="1" t="n">
        <v>2326000</v>
      </c>
      <c r="K113" s="1" t="n">
        <v>2195000</v>
      </c>
      <c r="L113" s="1" t="n">
        <v>2129000</v>
      </c>
      <c r="M113" s="1" t="n">
        <v>13940</v>
      </c>
    </row>
    <row r="114" customFormat="false" ht="15" hidden="false" customHeight="false" outlineLevel="0" collapsed="false">
      <c r="A114" s="0" t="s">
        <v>11</v>
      </c>
      <c r="B114" s="1" t="n">
        <v>11300</v>
      </c>
      <c r="C114" s="1" t="n">
        <v>2101000</v>
      </c>
      <c r="D114" s="1" t="n">
        <v>1934000</v>
      </c>
      <c r="E114" s="1" t="n">
        <v>1459000</v>
      </c>
      <c r="F114" s="1" t="n">
        <v>1696000</v>
      </c>
      <c r="G114" s="1" t="n">
        <v>1795000</v>
      </c>
      <c r="H114" s="1" t="n">
        <v>1950000</v>
      </c>
      <c r="I114" s="1" t="n">
        <v>2118000</v>
      </c>
      <c r="J114" s="1" t="n">
        <v>2570000</v>
      </c>
      <c r="K114" s="1" t="n">
        <v>2419000</v>
      </c>
      <c r="L114" s="1" t="n">
        <v>2590000</v>
      </c>
      <c r="M114" s="1" t="n">
        <v>14310</v>
      </c>
    </row>
    <row r="115" customFormat="false" ht="15" hidden="false" customHeight="false" outlineLevel="0" collapsed="false">
      <c r="A115" s="0" t="s">
        <v>12</v>
      </c>
      <c r="B115" s="1" t="n">
        <v>13030</v>
      </c>
      <c r="C115" s="1" t="n">
        <v>2246000</v>
      </c>
      <c r="D115" s="1" t="n">
        <v>2078000</v>
      </c>
      <c r="E115" s="1" t="n">
        <v>1437000</v>
      </c>
      <c r="F115" s="1" t="n">
        <v>1920000</v>
      </c>
      <c r="G115" s="1" t="n">
        <v>1854000</v>
      </c>
      <c r="H115" s="1" t="n">
        <v>2264000</v>
      </c>
      <c r="I115" s="1" t="n">
        <v>2059000</v>
      </c>
      <c r="J115" s="1" t="n">
        <v>2490000</v>
      </c>
      <c r="K115" s="1" t="n">
        <v>2545000</v>
      </c>
      <c r="L115" s="1" t="n">
        <v>2416000</v>
      </c>
      <c r="M115" s="1" t="n">
        <v>13170</v>
      </c>
    </row>
    <row r="116" customFormat="false" ht="15" hidden="false" customHeight="false" outlineLevel="0" collapsed="false">
      <c r="A116" s="0" t="s">
        <v>13</v>
      </c>
      <c r="B116" s="1" t="n">
        <v>16260</v>
      </c>
      <c r="C116" s="1" t="n">
        <v>3172000</v>
      </c>
      <c r="D116" s="1" t="n">
        <v>3497000</v>
      </c>
      <c r="E116" s="1" t="n">
        <v>1666000</v>
      </c>
      <c r="F116" s="1" t="n">
        <v>1453000</v>
      </c>
      <c r="G116" s="1" t="n">
        <v>1588000</v>
      </c>
      <c r="H116" s="1" t="n">
        <v>1984000</v>
      </c>
      <c r="I116" s="1" t="n">
        <v>1842000</v>
      </c>
      <c r="J116" s="1" t="n">
        <v>1905000</v>
      </c>
      <c r="K116" s="1" t="n">
        <v>2265000</v>
      </c>
      <c r="L116" s="1" t="n">
        <v>2356000</v>
      </c>
      <c r="M116" s="1" t="n">
        <v>11340</v>
      </c>
    </row>
    <row r="117" customFormat="false" ht="15" hidden="false" customHeight="false" outlineLevel="0" collapsed="false">
      <c r="A117" s="0" t="s">
        <v>14</v>
      </c>
      <c r="B117" s="1" t="n">
        <v>11810</v>
      </c>
      <c r="C117" s="1" t="n">
        <v>3563000</v>
      </c>
      <c r="D117" s="1" t="n">
        <v>3950000</v>
      </c>
      <c r="E117" s="1" t="n">
        <v>1773000</v>
      </c>
      <c r="F117" s="1" t="n">
        <v>1306000</v>
      </c>
      <c r="G117" s="1" t="n">
        <v>1883000</v>
      </c>
      <c r="H117" s="1" t="n">
        <v>2143000</v>
      </c>
      <c r="I117" s="1" t="n">
        <v>2062000</v>
      </c>
      <c r="J117" s="1" t="n">
        <v>2001000</v>
      </c>
      <c r="K117" s="1" t="n">
        <v>3001000</v>
      </c>
      <c r="L117" s="1" t="n">
        <v>2176000</v>
      </c>
      <c r="M117" s="1" t="n">
        <v>7930</v>
      </c>
    </row>
    <row r="118" customFormat="false" ht="15" hidden="false" customHeight="false" outlineLevel="0" collapsed="false">
      <c r="A118" s="0" t="s">
        <v>15</v>
      </c>
      <c r="B118" s="1" t="n">
        <v>2383</v>
      </c>
      <c r="C118" s="1" t="n">
        <v>17410</v>
      </c>
      <c r="D118" s="1" t="n">
        <v>17700</v>
      </c>
      <c r="E118" s="1" t="n">
        <v>10320</v>
      </c>
      <c r="F118" s="1" t="n">
        <v>7783</v>
      </c>
      <c r="G118" s="1" t="n">
        <v>10020</v>
      </c>
      <c r="H118" s="1" t="n">
        <v>11420</v>
      </c>
      <c r="I118" s="1" t="n">
        <v>12040</v>
      </c>
      <c r="J118" s="1" t="n">
        <v>11800</v>
      </c>
      <c r="K118" s="1" t="n">
        <v>13920</v>
      </c>
      <c r="L118" s="1" t="n">
        <v>11050</v>
      </c>
      <c r="M118" s="1" t="n">
        <v>1517</v>
      </c>
    </row>
    <row r="119" customFormat="false" ht="15" hidden="false" customHeight="false" outlineLevel="0" collapsed="false"/>
    <row r="120" customFormat="false" ht="15" hidden="false" customHeight="false" outlineLevel="0" collapsed="false">
      <c r="A120" s="0" t="s">
        <v>16</v>
      </c>
      <c r="B120" s="1" t="n">
        <v>1</v>
      </c>
      <c r="C120" s="1" t="n">
        <v>2</v>
      </c>
      <c r="D120" s="1" t="n">
        <v>3</v>
      </c>
      <c r="E120" s="1" t="n">
        <v>4</v>
      </c>
      <c r="F120" s="1" t="n">
        <v>5</v>
      </c>
      <c r="G120" s="1" t="n">
        <v>6</v>
      </c>
      <c r="H120" s="1" t="n">
        <v>7</v>
      </c>
      <c r="I120" s="1" t="n">
        <v>8</v>
      </c>
      <c r="J120" s="1" t="n">
        <v>9</v>
      </c>
      <c r="K120" s="1" t="n">
        <v>10</v>
      </c>
      <c r="L120" s="1" t="n">
        <v>11</v>
      </c>
      <c r="M120" s="1" t="n">
        <v>12</v>
      </c>
    </row>
    <row r="121" customFormat="false" ht="15" hidden="false" customHeight="false" outlineLevel="0" collapsed="false">
      <c r="A121" s="0" t="s">
        <v>8</v>
      </c>
      <c r="B121" s="0" t="n">
        <f aca="false">AVERAGE(L112:L116)</f>
        <v>2431800</v>
      </c>
    </row>
    <row r="122" customFormat="false" ht="15" hidden="false" customHeight="false" outlineLevel="0" collapsed="false">
      <c r="A122" s="0" t="s">
        <v>9</v>
      </c>
      <c r="C122" s="3" t="n">
        <f aca="false">C112/$B$121</f>
        <v>0.419442388354306</v>
      </c>
      <c r="D122" s="3" t="n">
        <f aca="false">D112/$B$121</f>
        <v>0.493872851385805</v>
      </c>
      <c r="E122" s="3" t="n">
        <f aca="false">E112/$B$121</f>
        <v>0.437535981577432</v>
      </c>
      <c r="F122" s="3" t="n">
        <f aca="false">F112/$B$121</f>
        <v>0.576527674973271</v>
      </c>
      <c r="G122" s="3" t="n">
        <f aca="false">G112/$B$121</f>
        <v>0.703182827535159</v>
      </c>
      <c r="H122" s="3" t="n">
        <f aca="false">H112/$B$121</f>
        <v>0.854922279792746</v>
      </c>
      <c r="I122" s="3" t="n">
        <f aca="false">I112/$B$121</f>
        <v>0.641500123365408</v>
      </c>
      <c r="J122" s="3" t="n">
        <f aca="false">J112/$B$121</f>
        <v>0.869726128793486</v>
      </c>
      <c r="K122" s="3" t="n">
        <f aca="false">K112/$B$121</f>
        <v>1.07656879677605</v>
      </c>
    </row>
    <row r="123" customFormat="false" ht="15" hidden="false" customHeight="false" outlineLevel="0" collapsed="false">
      <c r="A123" s="0" t="s">
        <v>10</v>
      </c>
      <c r="C123" s="3" t="n">
        <f aca="false">C113/$B$121</f>
        <v>0.49017188913562</v>
      </c>
      <c r="D123" s="3" t="n">
        <f aca="false">D113/$B$121</f>
        <v>0.457274446911753</v>
      </c>
      <c r="E123" s="3" t="n">
        <f aca="false">E113/$B$121</f>
        <v>0.442881815938811</v>
      </c>
      <c r="F123" s="3" t="n">
        <f aca="false">F113/$B$121</f>
        <v>0.572826712723086</v>
      </c>
      <c r="G123" s="3" t="n">
        <f aca="false">G113/$B$121</f>
        <v>0.680154617978452</v>
      </c>
      <c r="H123" s="3" t="n">
        <f aca="false">H113/$B$121</f>
        <v>0.88124023357184</v>
      </c>
      <c r="I123" s="3" t="n">
        <f aca="false">I113/$B$121</f>
        <v>0.815034131096307</v>
      </c>
      <c r="J123" s="3" t="n">
        <f aca="false">J113/$B$121</f>
        <v>0.956493132658936</v>
      </c>
      <c r="K123" s="3" t="n">
        <f aca="false">K113/$B$121</f>
        <v>0.902623571017353</v>
      </c>
    </row>
    <row r="124" customFormat="false" ht="15" hidden="false" customHeight="false" outlineLevel="0" collapsed="false">
      <c r="A124" s="0" t="s">
        <v>11</v>
      </c>
      <c r="C124" s="3" t="n">
        <f aca="false">C114/$B$121</f>
        <v>0.86396907640431</v>
      </c>
      <c r="D124" s="3" t="n">
        <f aca="false">D114/$B$121</f>
        <v>0.795295665761987</v>
      </c>
      <c r="E124" s="3" t="n">
        <f aca="false">E114/$B$121</f>
        <v>0.599967102557776</v>
      </c>
      <c r="F124" s="3" t="n">
        <f aca="false">F114/$B$121</f>
        <v>0.697425775145982</v>
      </c>
      <c r="G124" s="3" t="n">
        <f aca="false">G114/$B$121</f>
        <v>0.738136359898018</v>
      </c>
      <c r="H124" s="3" t="n">
        <f aca="false">H114/$B$121</f>
        <v>0.801875154206761</v>
      </c>
      <c r="I124" s="3" t="n">
        <f aca="false">I114/$B$121</f>
        <v>0.870959782876881</v>
      </c>
      <c r="J124" s="3" t="n">
        <f aca="false">J114/$B$121</f>
        <v>1.05683033144173</v>
      </c>
      <c r="K124" s="3" t="n">
        <f aca="false">K114/$B$121</f>
        <v>0.994736409244181</v>
      </c>
    </row>
    <row r="125" customFormat="false" ht="15" hidden="false" customHeight="false" outlineLevel="0" collapsed="false">
      <c r="A125" s="0" t="s">
        <v>12</v>
      </c>
      <c r="C125" s="3" t="n">
        <f aca="false">C115/$B$121</f>
        <v>0.923595690435069</v>
      </c>
      <c r="D125" s="3" t="n">
        <f aca="false">D115/$B$121</f>
        <v>0.854511061764948</v>
      </c>
      <c r="E125" s="3" t="n">
        <f aca="false">E115/$B$121</f>
        <v>0.590920305946213</v>
      </c>
      <c r="F125" s="3" t="n">
        <f aca="false">F115/$B$121</f>
        <v>0.78953861337281</v>
      </c>
      <c r="G125" s="3" t="n">
        <f aca="false">G115/$B$121</f>
        <v>0.76239822353812</v>
      </c>
      <c r="H125" s="3" t="n">
        <f aca="false">H115/$B$121</f>
        <v>0.930997614935439</v>
      </c>
      <c r="I125" s="3" t="n">
        <f aca="false">I115/$B$121</f>
        <v>0.846697919236779</v>
      </c>
      <c r="J125" s="3" t="n">
        <f aca="false">J115/$B$121</f>
        <v>1.02393288921786</v>
      </c>
      <c r="K125" s="3" t="n">
        <f aca="false">K115/$B$121</f>
        <v>1.04654988074677</v>
      </c>
    </row>
    <row r="126" customFormat="false" ht="15" hidden="false" customHeight="false" outlineLevel="0" collapsed="false">
      <c r="A126" s="0" t="s">
        <v>13</v>
      </c>
      <c r="C126" s="3" t="n">
        <f aca="false">C116/$B$121</f>
        <v>1.30438358417633</v>
      </c>
      <c r="D126" s="3" t="n">
        <f aca="false">D116/$B$121</f>
        <v>1.43802944321079</v>
      </c>
      <c r="E126" s="3" t="n">
        <f aca="false">E116/$B$121</f>
        <v>0.685089234312032</v>
      </c>
      <c r="F126" s="3" t="n">
        <f aca="false">F116/$B$121</f>
        <v>0.597499794390986</v>
      </c>
      <c r="G126" s="3" t="n">
        <f aca="false">G116/$B$121</f>
        <v>0.653014228143762</v>
      </c>
      <c r="H126" s="3" t="n">
        <f aca="false">H116/$B$121</f>
        <v>0.815856567151904</v>
      </c>
      <c r="I126" s="3" t="n">
        <f aca="false">I116/$B$121</f>
        <v>0.75746360720454</v>
      </c>
      <c r="J126" s="3" t="n">
        <f aca="false">J116/$B$121</f>
        <v>0.783370342955835</v>
      </c>
      <c r="K126" s="3" t="n">
        <f aca="false">K116/$B$121</f>
        <v>0.931408832963237</v>
      </c>
    </row>
    <row r="127" customFormat="false" ht="15" hidden="false" customHeight="false" outlineLevel="0" collapsed="false">
      <c r="A127" s="0" t="s">
        <v>14</v>
      </c>
      <c r="C127" s="3" t="n">
        <f aca="false">C117/$B$121</f>
        <v>1.46516983304548</v>
      </c>
      <c r="D127" s="3" t="n">
        <f aca="false">D117/$B$121</f>
        <v>1.62431120980344</v>
      </c>
      <c r="E127" s="3" t="n">
        <f aca="false">E117/$B$121</f>
        <v>0.729089563286455</v>
      </c>
      <c r="F127" s="3" t="n">
        <f aca="false">F117/$B$121</f>
        <v>0.53705074430463</v>
      </c>
      <c r="G127" s="3" t="n">
        <f aca="false">G117/$B$121</f>
        <v>0.774323546344272</v>
      </c>
      <c r="H127" s="3" t="n">
        <f aca="false">H117/$B$121</f>
        <v>0.88124023357184</v>
      </c>
      <c r="I127" s="3" t="n">
        <f aca="false">I117/$B$121</f>
        <v>0.847931573320174</v>
      </c>
      <c r="J127" s="3" t="n">
        <f aca="false">J117/$B$121</f>
        <v>0.822847273624476</v>
      </c>
      <c r="K127" s="3" t="n">
        <f aca="false">K117/$B$121</f>
        <v>1.23406530142281</v>
      </c>
    </row>
    <row r="128" customFormat="false" ht="15" hidden="false" customHeight="false" outlineLevel="0" collapsed="false">
      <c r="A128" s="0" t="s">
        <v>15</v>
      </c>
    </row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>
      <c r="A131" s="0" t="s">
        <v>5</v>
      </c>
    </row>
    <row r="132" customFormat="false" ht="15" hidden="false" customHeight="false" outlineLevel="0" collapsed="false">
      <c r="A132" s="0" t="s">
        <v>3</v>
      </c>
    </row>
    <row r="133" customFormat="false" ht="15" hidden="false" customHeight="false" outlineLevel="0" collapsed="false">
      <c r="A133" s="0" t="s">
        <v>21</v>
      </c>
    </row>
    <row r="134" customFormat="false" ht="15" hidden="false" customHeight="false" outlineLevel="0" collapsed="false">
      <c r="A134" s="0" t="s">
        <v>3</v>
      </c>
    </row>
    <row r="135" customFormat="false" ht="15" hidden="false" customHeight="false" outlineLevel="0" collapsed="false">
      <c r="A135" s="0" t="s">
        <v>7</v>
      </c>
      <c r="B135" s="1" t="n">
        <v>1</v>
      </c>
      <c r="C135" s="1" t="n">
        <v>2</v>
      </c>
      <c r="D135" s="1" t="n">
        <v>3</v>
      </c>
      <c r="E135" s="1" t="n">
        <v>4</v>
      </c>
      <c r="F135" s="1" t="n">
        <v>5</v>
      </c>
      <c r="G135" s="1" t="n">
        <v>6</v>
      </c>
      <c r="H135" s="1" t="n">
        <v>7</v>
      </c>
      <c r="I135" s="1" t="n">
        <v>8</v>
      </c>
      <c r="J135" s="1" t="n">
        <v>9</v>
      </c>
      <c r="K135" s="1" t="n">
        <v>10</v>
      </c>
      <c r="L135" s="1" t="n">
        <v>11</v>
      </c>
      <c r="M135" s="1" t="n">
        <v>12</v>
      </c>
    </row>
    <row r="136" customFormat="false" ht="15" hidden="false" customHeight="false" outlineLevel="0" collapsed="false">
      <c r="A136" s="0" t="s">
        <v>8</v>
      </c>
      <c r="B136" s="1" t="n">
        <v>1806</v>
      </c>
      <c r="C136" s="1" t="n">
        <v>5773</v>
      </c>
      <c r="D136" s="1" t="n">
        <v>8703</v>
      </c>
      <c r="E136" s="1" t="n">
        <v>9541</v>
      </c>
      <c r="F136" s="1" t="n">
        <v>10730</v>
      </c>
      <c r="G136" s="1" t="n">
        <v>11740</v>
      </c>
      <c r="H136" s="1" t="n">
        <v>11730</v>
      </c>
      <c r="I136" s="1" t="n">
        <v>13210</v>
      </c>
      <c r="J136" s="1" t="n">
        <v>14620</v>
      </c>
      <c r="K136" s="1" t="n">
        <v>15190</v>
      </c>
      <c r="L136" s="1" t="n">
        <v>13750</v>
      </c>
      <c r="M136" s="1" t="n">
        <v>3594</v>
      </c>
    </row>
    <row r="137" customFormat="false" ht="15" hidden="false" customHeight="false" outlineLevel="0" collapsed="false">
      <c r="A137" s="0" t="s">
        <v>9</v>
      </c>
      <c r="B137" s="1" t="n">
        <v>5510</v>
      </c>
      <c r="C137" s="1" t="n">
        <v>1061000</v>
      </c>
      <c r="D137" s="1" t="n">
        <v>1366000</v>
      </c>
      <c r="E137" s="1" t="n">
        <v>1482000</v>
      </c>
      <c r="F137" s="1" t="n">
        <v>1767000</v>
      </c>
      <c r="G137" s="1" t="n">
        <v>1756000</v>
      </c>
      <c r="H137" s="1" t="n">
        <v>1715000</v>
      </c>
      <c r="I137" s="1" t="n">
        <v>1857000</v>
      </c>
      <c r="J137" s="1" t="n">
        <v>2337000</v>
      </c>
      <c r="K137" s="1" t="n">
        <v>2672000</v>
      </c>
      <c r="L137" s="1" t="n">
        <v>2545000</v>
      </c>
      <c r="M137" s="1" t="n">
        <v>12260</v>
      </c>
    </row>
    <row r="138" customFormat="false" ht="15" hidden="false" customHeight="false" outlineLevel="0" collapsed="false">
      <c r="A138" s="0" t="s">
        <v>10</v>
      </c>
      <c r="B138" s="1" t="n">
        <v>6325</v>
      </c>
      <c r="C138" s="1" t="n">
        <v>998100</v>
      </c>
      <c r="D138" s="1" t="n">
        <v>1781000</v>
      </c>
      <c r="E138" s="1" t="n">
        <v>1618000</v>
      </c>
      <c r="F138" s="1" t="n">
        <v>1737000</v>
      </c>
      <c r="G138" s="1" t="n">
        <v>2084000</v>
      </c>
      <c r="H138" s="1" t="n">
        <v>1822000</v>
      </c>
      <c r="I138" s="1" t="n">
        <v>2358000</v>
      </c>
      <c r="J138" s="1" t="n">
        <v>2232000</v>
      </c>
      <c r="K138" s="1" t="n">
        <v>2049000</v>
      </c>
      <c r="L138" s="1" t="n">
        <v>2280000</v>
      </c>
      <c r="M138" s="1" t="n">
        <v>12310</v>
      </c>
    </row>
    <row r="139" customFormat="false" ht="15" hidden="false" customHeight="false" outlineLevel="0" collapsed="false">
      <c r="A139" s="0" t="s">
        <v>11</v>
      </c>
      <c r="B139" s="1" t="n">
        <v>5509</v>
      </c>
      <c r="C139" s="1" t="n">
        <v>786500</v>
      </c>
      <c r="D139" s="1" t="n">
        <v>931300</v>
      </c>
      <c r="E139" s="1" t="n">
        <v>972700</v>
      </c>
      <c r="F139" s="1" t="n">
        <v>1774000</v>
      </c>
      <c r="G139" s="1" t="n">
        <v>2193000</v>
      </c>
      <c r="H139" s="1" t="n">
        <v>2188000</v>
      </c>
      <c r="I139" s="1" t="n">
        <v>2128000</v>
      </c>
      <c r="J139" s="1" t="n">
        <v>2450000</v>
      </c>
      <c r="K139" s="1" t="n">
        <v>2789000</v>
      </c>
      <c r="L139" s="1" t="n">
        <v>2498000</v>
      </c>
      <c r="M139" s="1" t="n">
        <v>13290</v>
      </c>
    </row>
    <row r="140" customFormat="false" ht="15" hidden="false" customHeight="false" outlineLevel="0" collapsed="false">
      <c r="A140" s="0" t="s">
        <v>12</v>
      </c>
      <c r="B140" s="1" t="n">
        <v>7055</v>
      </c>
      <c r="C140" s="1" t="n">
        <v>855600</v>
      </c>
      <c r="D140" s="1" t="n">
        <v>1112000</v>
      </c>
      <c r="E140" s="1" t="n">
        <v>1446000</v>
      </c>
      <c r="F140" s="1" t="n">
        <v>1833000</v>
      </c>
      <c r="G140" s="1" t="n">
        <v>2105000</v>
      </c>
      <c r="H140" s="1" t="n">
        <v>2364000</v>
      </c>
      <c r="I140" s="1" t="n">
        <v>2386000</v>
      </c>
      <c r="J140" s="1" t="n">
        <v>2611000</v>
      </c>
      <c r="K140" s="1" t="n">
        <v>2373000</v>
      </c>
      <c r="L140" s="1" t="n">
        <v>2601000</v>
      </c>
      <c r="M140" s="1" t="n">
        <v>13840</v>
      </c>
    </row>
    <row r="141" customFormat="false" ht="15" hidden="false" customHeight="false" outlineLevel="0" collapsed="false">
      <c r="A141" s="0" t="s">
        <v>13</v>
      </c>
      <c r="B141" s="1" t="n">
        <v>14320</v>
      </c>
      <c r="C141" s="1" t="n">
        <v>3390000</v>
      </c>
      <c r="D141" s="1" t="n">
        <v>4080000</v>
      </c>
      <c r="E141" s="1" t="n">
        <v>2952000</v>
      </c>
      <c r="F141" s="1" t="n">
        <v>2319000</v>
      </c>
      <c r="G141" s="1" t="n">
        <v>1801000</v>
      </c>
      <c r="H141" s="1" t="n">
        <v>2442000</v>
      </c>
      <c r="I141" s="1" t="n">
        <v>2208000</v>
      </c>
      <c r="J141" s="1" t="n">
        <v>2452000</v>
      </c>
      <c r="K141" s="1" t="n">
        <v>1988000</v>
      </c>
      <c r="L141" s="1" t="n">
        <v>2469000</v>
      </c>
      <c r="M141" s="1" t="n">
        <v>12720</v>
      </c>
    </row>
    <row r="142" customFormat="false" ht="15" hidden="false" customHeight="false" outlineLevel="0" collapsed="false">
      <c r="A142" s="0" t="s">
        <v>14</v>
      </c>
      <c r="B142" s="1" t="n">
        <v>12250</v>
      </c>
      <c r="C142" s="1" t="n">
        <v>3605000</v>
      </c>
      <c r="D142" s="1" t="n">
        <v>4682000</v>
      </c>
      <c r="E142" s="1" t="n">
        <v>3449000</v>
      </c>
      <c r="F142" s="1" t="n">
        <v>2222000</v>
      </c>
      <c r="G142" s="1" t="n">
        <v>2144000</v>
      </c>
      <c r="H142" s="1" t="n">
        <v>2419000</v>
      </c>
      <c r="I142" s="1" t="n">
        <v>2466000</v>
      </c>
      <c r="J142" s="1" t="n">
        <v>2456000</v>
      </c>
      <c r="K142" s="1" t="n">
        <v>2304000</v>
      </c>
      <c r="L142" s="1" t="n">
        <v>2406000</v>
      </c>
      <c r="M142" s="1" t="n">
        <v>8590</v>
      </c>
    </row>
    <row r="143" customFormat="false" ht="15" hidden="false" customHeight="false" outlineLevel="0" collapsed="false">
      <c r="A143" s="0" t="s">
        <v>15</v>
      </c>
      <c r="B143" s="1" t="n">
        <v>2676</v>
      </c>
      <c r="C143" s="1" t="n">
        <v>17340</v>
      </c>
      <c r="D143" s="1" t="n">
        <v>23540</v>
      </c>
      <c r="E143" s="1" t="n">
        <v>17840</v>
      </c>
      <c r="F143" s="1" t="n">
        <v>12340</v>
      </c>
      <c r="G143" s="1" t="n">
        <v>11300</v>
      </c>
      <c r="H143" s="1" t="n">
        <v>12050</v>
      </c>
      <c r="I143" s="1" t="n">
        <v>13210</v>
      </c>
      <c r="J143" s="1" t="n">
        <v>12890</v>
      </c>
      <c r="K143" s="1" t="n">
        <v>12110</v>
      </c>
      <c r="L143" s="1" t="n">
        <v>11160</v>
      </c>
      <c r="M143" s="1" t="n">
        <v>1521</v>
      </c>
    </row>
    <row r="144" customFormat="false" ht="15" hidden="false" customHeight="false" outlineLevel="0" collapsed="false"/>
    <row r="145" customFormat="false" ht="15" hidden="false" customHeight="false" outlineLevel="0" collapsed="false">
      <c r="A145" s="0" t="s">
        <v>16</v>
      </c>
      <c r="B145" s="1" t="n">
        <v>1</v>
      </c>
      <c r="C145" s="1" t="n">
        <v>2</v>
      </c>
      <c r="D145" s="1" t="n">
        <v>3</v>
      </c>
      <c r="E145" s="1" t="n">
        <v>4</v>
      </c>
      <c r="F145" s="1" t="n">
        <v>5</v>
      </c>
      <c r="G145" s="1" t="n">
        <v>6</v>
      </c>
      <c r="H145" s="1" t="n">
        <v>7</v>
      </c>
      <c r="I145" s="1" t="n">
        <v>8</v>
      </c>
      <c r="J145" s="1" t="n">
        <v>9</v>
      </c>
      <c r="K145" s="1" t="n">
        <v>10</v>
      </c>
      <c r="L145" s="1" t="n">
        <v>11</v>
      </c>
      <c r="M145" s="1" t="n">
        <v>12</v>
      </c>
    </row>
    <row r="146" customFormat="false" ht="15" hidden="false" customHeight="false" outlineLevel="0" collapsed="false">
      <c r="A146" s="0" t="s">
        <v>8</v>
      </c>
      <c r="B146" s="0" t="n">
        <f aca="false">AVERAGE(L137:L141)</f>
        <v>2478600</v>
      </c>
    </row>
    <row r="147" customFormat="false" ht="15" hidden="false" customHeight="false" outlineLevel="0" collapsed="false">
      <c r="A147" s="0" t="s">
        <v>9</v>
      </c>
      <c r="C147" s="3" t="n">
        <f aca="false">C137/$B$146</f>
        <v>0.428064229807149</v>
      </c>
      <c r="D147" s="3" t="n">
        <f aca="false">D137/$B$146</f>
        <v>0.551117566368111</v>
      </c>
      <c r="E147" s="3" t="n">
        <f aca="false">E137/$B$146</f>
        <v>0.597918179617526</v>
      </c>
      <c r="F147" s="3" t="n">
        <f aca="false">F137/$B$146</f>
        <v>0.712902444928589</v>
      </c>
      <c r="G147" s="3" t="n">
        <f aca="false">G137/$B$146</f>
        <v>0.708464455741144</v>
      </c>
      <c r="H147" s="3" t="n">
        <f aca="false">H137/$B$146</f>
        <v>0.691922859678851</v>
      </c>
      <c r="I147" s="3" t="n">
        <f aca="false">I137/$B$146</f>
        <v>0.749213265553135</v>
      </c>
      <c r="J147" s="3" t="n">
        <f aca="false">J137/$B$146</f>
        <v>0.942870975550714</v>
      </c>
      <c r="K147" s="3" t="n">
        <f aca="false">K137/$B$146</f>
        <v>1.07802791898652</v>
      </c>
    </row>
    <row r="148" customFormat="false" ht="15" hidden="false" customHeight="false" outlineLevel="0" collapsed="false">
      <c r="A148" s="0" t="s">
        <v>10</v>
      </c>
      <c r="C148" s="3" t="n">
        <f aca="false">C138/$B$146</f>
        <v>0.402687000726216</v>
      </c>
      <c r="D148" s="3" t="n">
        <f aca="false">D138/$B$146</f>
        <v>0.718550794803518</v>
      </c>
      <c r="E148" s="3" t="n">
        <f aca="false">E138/$B$146</f>
        <v>0.65278786411684</v>
      </c>
      <c r="F148" s="3" t="n">
        <f aca="false">F138/$B$146</f>
        <v>0.70079883805374</v>
      </c>
      <c r="G148" s="3" t="n">
        <f aca="false">G138/$B$146</f>
        <v>0.84079722423949</v>
      </c>
      <c r="H148" s="3" t="n">
        <f aca="false">H138/$B$146</f>
        <v>0.735092390865811</v>
      </c>
      <c r="I148" s="3" t="n">
        <f aca="false">I138/$B$146</f>
        <v>0.951343500363108</v>
      </c>
      <c r="J148" s="3" t="n">
        <f aca="false">J138/$B$146</f>
        <v>0.900508351488744</v>
      </c>
      <c r="K148" s="3" t="n">
        <f aca="false">K138/$B$146</f>
        <v>0.826676349552167</v>
      </c>
    </row>
    <row r="149" customFormat="false" ht="15" hidden="false" customHeight="false" outlineLevel="0" collapsed="false">
      <c r="A149" s="0" t="s">
        <v>11</v>
      </c>
      <c r="C149" s="3" t="n">
        <f aca="false">C139/$B$146</f>
        <v>0.317316226902284</v>
      </c>
      <c r="D149" s="3" t="n">
        <f aca="false">D139/$B$146</f>
        <v>0.375736302751553</v>
      </c>
      <c r="E149" s="3" t="n">
        <f aca="false">E139/$B$146</f>
        <v>0.392439280238845</v>
      </c>
      <c r="F149" s="3" t="n">
        <f aca="false">F139/$B$146</f>
        <v>0.715726619866054</v>
      </c>
      <c r="G149" s="3" t="n">
        <f aca="false">G139/$B$146</f>
        <v>0.88477366255144</v>
      </c>
      <c r="H149" s="3" t="n">
        <f aca="false">H139/$B$146</f>
        <v>0.882756394738966</v>
      </c>
      <c r="I149" s="3" t="n">
        <f aca="false">I139/$B$146</f>
        <v>0.858549180989268</v>
      </c>
      <c r="J149" s="3" t="n">
        <f aca="false">J139/$B$146</f>
        <v>0.988461228112644</v>
      </c>
      <c r="K149" s="3" t="n">
        <f aca="false">K139/$B$146</f>
        <v>1.12523198579843</v>
      </c>
    </row>
    <row r="150" customFormat="false" ht="15" hidden="false" customHeight="false" outlineLevel="0" collapsed="false">
      <c r="A150" s="0" t="s">
        <v>12</v>
      </c>
      <c r="C150" s="3" t="n">
        <f aca="false">C140/$B$146</f>
        <v>0.345194868070685</v>
      </c>
      <c r="D150" s="3" t="n">
        <f aca="false">D140/$B$146</f>
        <v>0.448640361494392</v>
      </c>
      <c r="E150" s="3" t="n">
        <f aca="false">E140/$B$146</f>
        <v>0.583393851367708</v>
      </c>
      <c r="F150" s="3" t="n">
        <f aca="false">F140/$B$146</f>
        <v>0.739530380053256</v>
      </c>
      <c r="G150" s="3" t="n">
        <f aca="false">G140/$B$146</f>
        <v>0.849269749051884</v>
      </c>
      <c r="H150" s="3" t="n">
        <f aca="false">H140/$B$146</f>
        <v>0.953764221738078</v>
      </c>
      <c r="I150" s="3" t="n">
        <f aca="false">I140/$B$146</f>
        <v>0.962640200112967</v>
      </c>
      <c r="J150" s="3" t="n">
        <f aca="false">J140/$B$146</f>
        <v>1.05341725167433</v>
      </c>
      <c r="K150" s="3" t="n">
        <f aca="false">K140/$B$146</f>
        <v>0.957395303800533</v>
      </c>
    </row>
    <row r="151" customFormat="false" ht="15" hidden="false" customHeight="false" outlineLevel="0" collapsed="false">
      <c r="A151" s="0" t="s">
        <v>13</v>
      </c>
      <c r="C151" s="3" t="n">
        <f aca="false">C141/$B$146</f>
        <v>1.3677075768579</v>
      </c>
      <c r="D151" s="3" t="n">
        <f aca="false">D141/$B$146</f>
        <v>1.64609053497942</v>
      </c>
      <c r="E151" s="3" t="n">
        <f aca="false">E141/$B$146</f>
        <v>1.19099491648511</v>
      </c>
      <c r="F151" s="3" t="n">
        <f aca="false">F141/$B$146</f>
        <v>0.935608811425805</v>
      </c>
      <c r="G151" s="3" t="n">
        <f aca="false">G141/$B$146</f>
        <v>0.726619866053417</v>
      </c>
      <c r="H151" s="3" t="n">
        <f aca="false">H141/$B$146</f>
        <v>0.985233599612685</v>
      </c>
      <c r="I151" s="3" t="n">
        <f aca="false">I141/$B$146</f>
        <v>0.890825465988865</v>
      </c>
      <c r="J151" s="3" t="n">
        <f aca="false">J141/$B$146</f>
        <v>0.989268135237634</v>
      </c>
      <c r="K151" s="3" t="n">
        <f aca="false">K141/$B$146</f>
        <v>0.802065682239974</v>
      </c>
    </row>
    <row r="152" customFormat="false" ht="15" hidden="false" customHeight="false" outlineLevel="0" collapsed="false">
      <c r="A152" s="0" t="s">
        <v>14</v>
      </c>
      <c r="C152" s="3" t="n">
        <f aca="false">C142/$B$146</f>
        <v>1.45445009279432</v>
      </c>
      <c r="D152" s="3" t="n">
        <f aca="false">D142/$B$146</f>
        <v>1.88896957960139</v>
      </c>
      <c r="E152" s="3" t="n">
        <f aca="false">E142/$B$146</f>
        <v>1.39151133704511</v>
      </c>
      <c r="F152" s="3" t="n">
        <f aca="false">F142/$B$146</f>
        <v>0.896473815863794</v>
      </c>
      <c r="G152" s="3" t="n">
        <f aca="false">G142/$B$146</f>
        <v>0.865004437989188</v>
      </c>
      <c r="H152" s="3" t="n">
        <f aca="false">H142/$B$146</f>
        <v>0.975954167675301</v>
      </c>
      <c r="I152" s="3" t="n">
        <f aca="false">I142/$B$146</f>
        <v>0.994916485112564</v>
      </c>
      <c r="J152" s="3" t="n">
        <f aca="false">J142/$B$146</f>
        <v>0.990881949487614</v>
      </c>
      <c r="K152" s="3" t="n">
        <f aca="false">K142/$B$146</f>
        <v>0.929557007988381</v>
      </c>
    </row>
    <row r="153" customFormat="false" ht="15" hidden="false" customHeight="false" outlineLevel="0" collapsed="false">
      <c r="A153" s="0" t="s">
        <v>15</v>
      </c>
    </row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>
      <c r="A156" s="0" t="s">
        <v>5</v>
      </c>
    </row>
    <row r="157" customFormat="false" ht="15" hidden="false" customHeight="false" outlineLevel="0" collapsed="false">
      <c r="A157" s="0" t="s">
        <v>3</v>
      </c>
    </row>
    <row r="158" customFormat="false" ht="15" hidden="false" customHeight="false" outlineLevel="0" collapsed="false">
      <c r="A158" s="0" t="s">
        <v>22</v>
      </c>
    </row>
    <row r="159" customFormat="false" ht="15" hidden="false" customHeight="false" outlineLevel="0" collapsed="false">
      <c r="A159" s="0" t="s">
        <v>3</v>
      </c>
    </row>
    <row r="160" customFormat="false" ht="15" hidden="false" customHeight="false" outlineLevel="0" collapsed="false">
      <c r="A160" s="0" t="s">
        <v>7</v>
      </c>
      <c r="B160" s="1" t="n">
        <v>1</v>
      </c>
      <c r="C160" s="1" t="n">
        <v>2</v>
      </c>
      <c r="D160" s="1" t="n">
        <v>3</v>
      </c>
      <c r="E160" s="1" t="n">
        <v>4</v>
      </c>
      <c r="F160" s="1" t="n">
        <v>5</v>
      </c>
      <c r="G160" s="1" t="n">
        <v>6</v>
      </c>
      <c r="H160" s="1" t="n">
        <v>7</v>
      </c>
      <c r="I160" s="1" t="n">
        <v>8</v>
      </c>
      <c r="J160" s="1" t="n">
        <v>9</v>
      </c>
      <c r="K160" s="1" t="n">
        <v>10</v>
      </c>
      <c r="L160" s="1" t="n">
        <v>11</v>
      </c>
      <c r="M160" s="1" t="n">
        <v>12</v>
      </c>
    </row>
    <row r="161" customFormat="false" ht="15" hidden="false" customHeight="false" outlineLevel="0" collapsed="false">
      <c r="A161" s="0" t="s">
        <v>8</v>
      </c>
      <c r="B161" s="1" t="n">
        <v>3904</v>
      </c>
      <c r="C161" s="1" t="n">
        <v>9390</v>
      </c>
      <c r="D161" s="1" t="n">
        <v>10340</v>
      </c>
      <c r="E161" s="1" t="n">
        <v>12000</v>
      </c>
      <c r="F161" s="1" t="n">
        <v>10390</v>
      </c>
      <c r="G161" s="1" t="n">
        <v>11420</v>
      </c>
      <c r="H161" s="1" t="n">
        <v>14680</v>
      </c>
      <c r="I161" s="1" t="n">
        <v>15600</v>
      </c>
      <c r="J161" s="1" t="n">
        <v>16820</v>
      </c>
      <c r="K161" s="1" t="n">
        <v>16410</v>
      </c>
      <c r="L161" s="1" t="n">
        <v>13720</v>
      </c>
      <c r="M161" s="1" t="n">
        <v>3302</v>
      </c>
    </row>
    <row r="162" customFormat="false" ht="15" hidden="false" customHeight="false" outlineLevel="0" collapsed="false">
      <c r="A162" s="0" t="s">
        <v>9</v>
      </c>
      <c r="B162" s="1" t="n">
        <v>10220</v>
      </c>
      <c r="C162" s="1" t="n">
        <v>1499000</v>
      </c>
      <c r="D162" s="1" t="n">
        <v>1782000</v>
      </c>
      <c r="E162" s="1" t="n">
        <v>2075000</v>
      </c>
      <c r="F162" s="1" t="n">
        <v>1660000</v>
      </c>
      <c r="G162" s="1" t="n">
        <v>1803000</v>
      </c>
      <c r="H162" s="1" t="n">
        <v>2507000</v>
      </c>
      <c r="I162" s="1" t="n">
        <v>2529000</v>
      </c>
      <c r="J162" s="1" t="n">
        <v>2945000</v>
      </c>
      <c r="K162" s="1" t="n">
        <v>2798000</v>
      </c>
      <c r="L162" s="1" t="n">
        <v>2617000</v>
      </c>
      <c r="M162" s="1" t="n">
        <v>12450</v>
      </c>
    </row>
    <row r="163" customFormat="false" ht="15" hidden="false" customHeight="false" outlineLevel="0" collapsed="false">
      <c r="A163" s="0" t="s">
        <v>10</v>
      </c>
      <c r="B163" s="1" t="n">
        <v>9061</v>
      </c>
      <c r="C163" s="1" t="n">
        <v>1815000</v>
      </c>
      <c r="D163" s="1" t="n">
        <v>1845000</v>
      </c>
      <c r="E163" s="1" t="n">
        <v>1979000</v>
      </c>
      <c r="F163" s="1" t="n">
        <v>1853000</v>
      </c>
      <c r="G163" s="1" t="n">
        <v>1986000</v>
      </c>
      <c r="H163" s="1" t="n">
        <v>2517000</v>
      </c>
      <c r="I163" s="1" t="n">
        <v>2189000</v>
      </c>
      <c r="J163" s="1" t="n">
        <v>2238000</v>
      </c>
      <c r="K163" s="1" t="n">
        <v>2550000</v>
      </c>
      <c r="L163" s="1" t="n">
        <v>2891000</v>
      </c>
      <c r="M163" s="1" t="n">
        <v>15710</v>
      </c>
    </row>
    <row r="164" customFormat="false" ht="15" hidden="false" customHeight="false" outlineLevel="0" collapsed="false">
      <c r="A164" s="0" t="s">
        <v>11</v>
      </c>
      <c r="B164" s="1" t="n">
        <v>4347</v>
      </c>
      <c r="C164" s="1" t="n">
        <v>563000</v>
      </c>
      <c r="D164" s="1" t="n">
        <v>562300</v>
      </c>
      <c r="E164" s="1" t="n">
        <v>633300</v>
      </c>
      <c r="F164" s="1" t="n">
        <v>966200</v>
      </c>
      <c r="G164" s="1" t="n">
        <v>1632000</v>
      </c>
      <c r="H164" s="1" t="n">
        <v>1322000</v>
      </c>
      <c r="I164" s="1" t="n">
        <v>1876000</v>
      </c>
      <c r="J164" s="1" t="n">
        <v>2135000</v>
      </c>
      <c r="K164" s="1" t="n">
        <v>2603000</v>
      </c>
      <c r="L164" s="1" t="n">
        <v>2195000</v>
      </c>
      <c r="M164" s="1" t="n">
        <v>14610</v>
      </c>
    </row>
    <row r="165" customFormat="false" ht="15" hidden="false" customHeight="false" outlineLevel="0" collapsed="false">
      <c r="A165" s="0" t="s">
        <v>12</v>
      </c>
      <c r="B165" s="1" t="n">
        <v>4721</v>
      </c>
      <c r="C165" s="1" t="n">
        <v>655500</v>
      </c>
      <c r="D165" s="1" t="n">
        <v>606500</v>
      </c>
      <c r="E165" s="1" t="n">
        <v>745800</v>
      </c>
      <c r="F165" s="1" t="n">
        <v>1293000</v>
      </c>
      <c r="G165" s="1" t="n">
        <v>1533000</v>
      </c>
      <c r="H165" s="1" t="n">
        <v>1861000</v>
      </c>
      <c r="I165" s="1" t="n">
        <v>2037000</v>
      </c>
      <c r="J165" s="1" t="n">
        <v>2350000</v>
      </c>
      <c r="K165" s="1" t="n">
        <v>2576000</v>
      </c>
      <c r="L165" s="1" t="n">
        <v>2484000</v>
      </c>
      <c r="M165" s="1" t="n">
        <v>14320</v>
      </c>
    </row>
    <row r="166" customFormat="false" ht="15" hidden="false" customHeight="false" outlineLevel="0" collapsed="false">
      <c r="A166" s="0" t="s">
        <v>13</v>
      </c>
      <c r="B166" s="1" t="n">
        <v>8778</v>
      </c>
      <c r="C166" s="1" t="n">
        <v>2016000</v>
      </c>
      <c r="D166" s="1" t="n">
        <v>2310000</v>
      </c>
      <c r="E166" s="1" t="n">
        <v>1090000</v>
      </c>
      <c r="F166" s="1" t="n">
        <v>1719000</v>
      </c>
      <c r="G166" s="1" t="n">
        <v>1423000</v>
      </c>
      <c r="H166" s="1" t="n">
        <v>2003000</v>
      </c>
      <c r="I166" s="1" t="n">
        <v>2227000</v>
      </c>
      <c r="J166" s="1" t="n">
        <v>2314000</v>
      </c>
      <c r="K166" s="1" t="n">
        <v>2545000</v>
      </c>
      <c r="L166" s="1" t="n">
        <v>1765000</v>
      </c>
      <c r="M166" s="1" t="n">
        <v>10210</v>
      </c>
    </row>
    <row r="167" customFormat="false" ht="15" hidden="false" customHeight="false" outlineLevel="0" collapsed="false">
      <c r="A167" s="0" t="s">
        <v>14</v>
      </c>
      <c r="B167" s="1" t="n">
        <v>6968</v>
      </c>
      <c r="C167" s="1" t="n">
        <v>2313000</v>
      </c>
      <c r="D167" s="1" t="n">
        <v>2038000</v>
      </c>
      <c r="E167" s="1" t="n">
        <v>1396000</v>
      </c>
      <c r="F167" s="1" t="n">
        <v>1756000</v>
      </c>
      <c r="G167" s="1" t="n">
        <v>2026000</v>
      </c>
      <c r="H167" s="1" t="n">
        <v>1889000</v>
      </c>
      <c r="I167" s="1" t="n">
        <v>2151000</v>
      </c>
      <c r="J167" s="1" t="n">
        <v>2672000</v>
      </c>
      <c r="K167" s="1" t="n">
        <v>2515000</v>
      </c>
      <c r="L167" s="1" t="n">
        <v>2241000</v>
      </c>
      <c r="M167" s="1" t="n">
        <v>7420</v>
      </c>
    </row>
    <row r="168" customFormat="false" ht="15" hidden="false" customHeight="false" outlineLevel="0" collapsed="false">
      <c r="A168" s="0" t="s">
        <v>15</v>
      </c>
      <c r="B168" s="1" t="n">
        <v>1639</v>
      </c>
      <c r="C168" s="1" t="n">
        <v>12340</v>
      </c>
      <c r="D168" s="1" t="n">
        <v>11010</v>
      </c>
      <c r="E168" s="1" t="n">
        <v>8054</v>
      </c>
      <c r="F168" s="1" t="n">
        <v>10270</v>
      </c>
      <c r="G168" s="1" t="n">
        <v>11030</v>
      </c>
      <c r="H168" s="1" t="n">
        <v>10460</v>
      </c>
      <c r="I168" s="1" t="n">
        <v>13140</v>
      </c>
      <c r="J168" s="1" t="n">
        <v>13180</v>
      </c>
      <c r="K168" s="1" t="n">
        <v>12530</v>
      </c>
      <c r="L168" s="1" t="n">
        <v>10800</v>
      </c>
      <c r="M168" s="1" t="n">
        <v>1541</v>
      </c>
    </row>
    <row r="169" customFormat="false" ht="15" hidden="false" customHeight="false" outlineLevel="0" collapsed="false"/>
    <row r="170" customFormat="false" ht="15" hidden="false" customHeight="false" outlineLevel="0" collapsed="false">
      <c r="A170" s="0" t="s">
        <v>16</v>
      </c>
      <c r="B170" s="1" t="n">
        <v>1</v>
      </c>
      <c r="C170" s="1" t="n">
        <v>2</v>
      </c>
      <c r="D170" s="1" t="n">
        <v>3</v>
      </c>
      <c r="E170" s="1" t="n">
        <v>4</v>
      </c>
      <c r="F170" s="1" t="n">
        <v>5</v>
      </c>
      <c r="G170" s="1" t="n">
        <v>6</v>
      </c>
      <c r="H170" s="1" t="n">
        <v>7</v>
      </c>
      <c r="I170" s="1" t="n">
        <v>8</v>
      </c>
      <c r="J170" s="1" t="n">
        <v>9</v>
      </c>
      <c r="K170" s="1" t="n">
        <v>10</v>
      </c>
      <c r="L170" s="1" t="n">
        <v>11</v>
      </c>
      <c r="M170" s="1" t="n">
        <v>12</v>
      </c>
    </row>
    <row r="171" customFormat="false" ht="15" hidden="false" customHeight="false" outlineLevel="0" collapsed="false">
      <c r="A171" s="0" t="s">
        <v>8</v>
      </c>
      <c r="B171" s="0" t="n">
        <f aca="false">AVERAGE(L162:L166)</f>
        <v>2390400</v>
      </c>
    </row>
    <row r="172" customFormat="false" ht="15" hidden="false" customHeight="false" outlineLevel="0" collapsed="false">
      <c r="A172" s="0" t="s">
        <v>9</v>
      </c>
      <c r="C172" s="3" t="n">
        <f aca="false">C162/$B$171</f>
        <v>0.627091700133869</v>
      </c>
      <c r="D172" s="3" t="n">
        <f aca="false">D162/$B$171</f>
        <v>0.745481927710843</v>
      </c>
      <c r="E172" s="3" t="n">
        <f aca="false">E162/$B$171</f>
        <v>0.868055555555556</v>
      </c>
      <c r="F172" s="3" t="n">
        <f aca="false">F162/$B$171</f>
        <v>0.694444444444444</v>
      </c>
      <c r="G172" s="3" t="n">
        <f aca="false">G162/$B$171</f>
        <v>0.754267068273092</v>
      </c>
      <c r="H172" s="3" t="n">
        <f aca="false">H162/$B$171</f>
        <v>1.04877844712182</v>
      </c>
      <c r="I172" s="3" t="n">
        <f aca="false">I162/$B$171</f>
        <v>1.05798192771084</v>
      </c>
      <c r="J172" s="3" t="n">
        <f aca="false">J162/$B$171</f>
        <v>1.23201137884873</v>
      </c>
      <c r="K172" s="3" t="n">
        <f aca="false">K162/$B$171</f>
        <v>1.17051539491299</v>
      </c>
    </row>
    <row r="173" customFormat="false" ht="15" hidden="false" customHeight="false" outlineLevel="0" collapsed="false">
      <c r="A173" s="0" t="s">
        <v>10</v>
      </c>
      <c r="C173" s="3" t="n">
        <f aca="false">C163/$B$171</f>
        <v>0.759287148594378</v>
      </c>
      <c r="D173" s="3" t="n">
        <f aca="false">D163/$B$171</f>
        <v>0.77183734939759</v>
      </c>
      <c r="E173" s="3" t="n">
        <f aca="false">E163/$B$171</f>
        <v>0.827894912985274</v>
      </c>
      <c r="F173" s="3" t="n">
        <f aca="false">F163/$B$171</f>
        <v>0.77518406961178</v>
      </c>
      <c r="G173" s="3" t="n">
        <f aca="false">G163/$B$171</f>
        <v>0.830823293172691</v>
      </c>
      <c r="H173" s="3" t="n">
        <f aca="false">H163/$B$171</f>
        <v>1.05296184738956</v>
      </c>
      <c r="I173" s="3" t="n">
        <f aca="false">I163/$B$171</f>
        <v>0.915746318607764</v>
      </c>
      <c r="J173" s="3" t="n">
        <f aca="false">J163/$B$171</f>
        <v>0.936244979919679</v>
      </c>
      <c r="K173" s="3" t="n">
        <f aca="false">K163/$B$171</f>
        <v>1.06676706827309</v>
      </c>
    </row>
    <row r="174" customFormat="false" ht="15" hidden="false" customHeight="false" outlineLevel="0" collapsed="false">
      <c r="A174" s="0" t="s">
        <v>11</v>
      </c>
      <c r="C174" s="3" t="n">
        <f aca="false">C164/$B$171</f>
        <v>0.235525435073628</v>
      </c>
      <c r="D174" s="3" t="n">
        <f aca="false">D164/$B$171</f>
        <v>0.235232597054886</v>
      </c>
      <c r="E174" s="3" t="n">
        <f aca="false">E164/$B$171</f>
        <v>0.264934738955823</v>
      </c>
      <c r="F174" s="3" t="n">
        <f aca="false">F164/$B$171</f>
        <v>0.404200133868809</v>
      </c>
      <c r="G174" s="3" t="n">
        <f aca="false">G164/$B$171</f>
        <v>0.682730923694779</v>
      </c>
      <c r="H174" s="3" t="n">
        <f aca="false">H164/$B$171</f>
        <v>0.553045515394913</v>
      </c>
      <c r="I174" s="3" t="n">
        <f aca="false">I164/$B$171</f>
        <v>0.784805890227577</v>
      </c>
      <c r="J174" s="3" t="n">
        <f aca="false">J164/$B$171</f>
        <v>0.893155957161981</v>
      </c>
      <c r="K174" s="3" t="n">
        <f aca="false">K164/$B$171</f>
        <v>1.0889390896921</v>
      </c>
    </row>
    <row r="175" customFormat="false" ht="15" hidden="false" customHeight="false" outlineLevel="0" collapsed="false">
      <c r="A175" s="0" t="s">
        <v>12</v>
      </c>
      <c r="C175" s="3" t="n">
        <f aca="false">C165/$B$171</f>
        <v>0.274221887550201</v>
      </c>
      <c r="D175" s="3" t="n">
        <f aca="false">D165/$B$171</f>
        <v>0.253723226238286</v>
      </c>
      <c r="E175" s="3" t="n">
        <f aca="false">E165/$B$171</f>
        <v>0.311997991967872</v>
      </c>
      <c r="F175" s="3" t="n">
        <f aca="false">F165/$B$171</f>
        <v>0.540913654618474</v>
      </c>
      <c r="G175" s="3" t="n">
        <f aca="false">G165/$B$171</f>
        <v>0.641315261044177</v>
      </c>
      <c r="H175" s="3" t="n">
        <f aca="false">H165/$B$171</f>
        <v>0.778530789825971</v>
      </c>
      <c r="I175" s="3" t="n">
        <f aca="false">I165/$B$171</f>
        <v>0.852158634538153</v>
      </c>
      <c r="J175" s="3" t="n">
        <f aca="false">J165/$B$171</f>
        <v>0.98309906291834</v>
      </c>
      <c r="K175" s="3" t="n">
        <f aca="false">K165/$B$171</f>
        <v>1.07764390896921</v>
      </c>
    </row>
    <row r="176" customFormat="false" ht="15" hidden="false" customHeight="false" outlineLevel="0" collapsed="false">
      <c r="A176" s="0" t="s">
        <v>13</v>
      </c>
      <c r="C176" s="3" t="n">
        <f aca="false">C166/$B$171</f>
        <v>0.843373493975904</v>
      </c>
      <c r="D176" s="3" t="n">
        <f aca="false">D166/$B$171</f>
        <v>0.96636546184739</v>
      </c>
      <c r="E176" s="3" t="n">
        <f aca="false">E166/$B$171</f>
        <v>0.4559906291834</v>
      </c>
      <c r="F176" s="3" t="n">
        <f aca="false">F166/$B$171</f>
        <v>0.719126506024096</v>
      </c>
      <c r="G176" s="3" t="n">
        <f aca="false">G166/$B$171</f>
        <v>0.595297858099063</v>
      </c>
      <c r="H176" s="3" t="n">
        <f aca="false">H166/$B$171</f>
        <v>0.837935073627845</v>
      </c>
      <c r="I176" s="3" t="n">
        <f aca="false">I166/$B$171</f>
        <v>0.931643239625167</v>
      </c>
      <c r="J176" s="3" t="n">
        <f aca="false">J166/$B$171</f>
        <v>0.968038821954485</v>
      </c>
      <c r="K176" s="3" t="n">
        <f aca="false">K166/$B$171</f>
        <v>1.06467536813922</v>
      </c>
    </row>
    <row r="177" customFormat="false" ht="15" hidden="false" customHeight="false" outlineLevel="0" collapsed="false">
      <c r="A177" s="0" t="s">
        <v>14</v>
      </c>
      <c r="C177" s="3" t="n">
        <f aca="false">C167/$B$171</f>
        <v>0.967620481927711</v>
      </c>
      <c r="D177" s="3" t="n">
        <f aca="false">D167/$B$171</f>
        <v>0.852576974564926</v>
      </c>
      <c r="E177" s="3" t="n">
        <f aca="false">E167/$B$171</f>
        <v>0.584002677376171</v>
      </c>
      <c r="F177" s="3" t="n">
        <f aca="false">F167/$B$171</f>
        <v>0.734605087014726</v>
      </c>
      <c r="G177" s="3" t="n">
        <f aca="false">G167/$B$171</f>
        <v>0.847556894243641</v>
      </c>
      <c r="H177" s="3" t="n">
        <f aca="false">H167/$B$171</f>
        <v>0.790244310575636</v>
      </c>
      <c r="I177" s="3" t="n">
        <f aca="false">I167/$B$171</f>
        <v>0.899849397590361</v>
      </c>
      <c r="J177" s="3" t="n">
        <f aca="false">J167/$B$171</f>
        <v>1.11780455153949</v>
      </c>
      <c r="K177" s="3" t="n">
        <f aca="false">K167/$B$171</f>
        <v>1.05212516733601</v>
      </c>
    </row>
    <row r="178" customFormat="false" ht="15" hidden="false" customHeight="false" outlineLevel="0" collapsed="false">
      <c r="A178" s="0" t="s">
        <v>15</v>
      </c>
    </row>
    <row r="180" customFormat="false" ht="15" hidden="false" customHeight="false" outlineLevel="0" collapsed="false">
      <c r="A180" s="0" t="s">
        <v>23</v>
      </c>
    </row>
  </sheetData>
  <conditionalFormatting sqref="C22:K27 C47:K52 C72:K77 C97:K102 C122:K127 C147:K152 C172:K17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25</v>
      </c>
      <c r="E3" s="0" t="s">
        <v>26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0.43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28</v>
      </c>
      <c r="E3" s="0" t="s">
        <v>1</v>
      </c>
    </row>
    <row r="4" customFormat="false" ht="15" hidden="false" customHeight="false" outlineLevel="0" collapsed="false">
      <c r="B4" s="0" t="s">
        <v>29</v>
      </c>
    </row>
    <row r="5" customFormat="false" ht="15" hidden="false" customHeight="false" outlineLevel="0" collapsed="false">
      <c r="B5" s="0" t="s">
        <v>30</v>
      </c>
      <c r="E5" s="0" t="s">
        <v>31</v>
      </c>
    </row>
    <row r="6" customFormat="false" ht="15" hidden="false" customHeight="false" outlineLevel="0" collapsed="false">
      <c r="B6" s="0" t="s">
        <v>32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33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34</v>
      </c>
      <c r="E3" s="0" t="s">
        <v>35</v>
      </c>
    </row>
    <row r="4" customFormat="false" ht="15" hidden="false" customHeight="false" outlineLevel="0" collapsed="false">
      <c r="B4" s="0" t="s">
        <v>36</v>
      </c>
      <c r="E4" s="0" t="s">
        <v>37</v>
      </c>
    </row>
    <row r="5" customFormat="false" ht="15" hidden="false" customHeight="false" outlineLevel="0" collapsed="false">
      <c r="B5" s="0" t="s">
        <v>38</v>
      </c>
      <c r="E5" s="0" t="s">
        <v>39</v>
      </c>
    </row>
    <row r="6" customFormat="false" ht="15" hidden="false" customHeight="false" outlineLevel="0" collapsed="false">
      <c r="B6" s="0" t="s">
        <v>40</v>
      </c>
      <c r="E6" s="0" t="s">
        <v>41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42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43</v>
      </c>
      <c r="E10" s="0" t="s">
        <v>44</v>
      </c>
    </row>
    <row r="11" customFormat="false" ht="15" hidden="false" customHeight="false" outlineLevel="0" collapsed="false">
      <c r="C11" s="0" t="s">
        <v>45</v>
      </c>
      <c r="E11" s="0" t="s">
        <v>46</v>
      </c>
    </row>
    <row r="12" customFormat="false" ht="15" hidden="false" customHeight="false" outlineLevel="0" collapsed="false">
      <c r="C12" s="0" t="s">
        <v>47</v>
      </c>
      <c r="E12" s="0" t="s">
        <v>48</v>
      </c>
    </row>
    <row r="13" customFormat="false" ht="15" hidden="false" customHeight="false" outlineLevel="0" collapsed="false">
      <c r="C13" s="0" t="s">
        <v>49</v>
      </c>
      <c r="E13" s="0" t="s">
        <v>50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51</v>
      </c>
      <c r="E15" s="0" t="s">
        <v>39</v>
      </c>
    </row>
    <row r="16" customFormat="false" ht="15" hidden="false" customHeight="false" outlineLevel="0" collapsed="false">
      <c r="C16" s="0" t="s">
        <v>52</v>
      </c>
      <c r="E16" s="0" t="s">
        <v>53</v>
      </c>
    </row>
    <row r="17" customFormat="false" ht="15" hidden="false" customHeight="false" outlineLevel="0" collapsed="false">
      <c r="C17" s="0" t="s">
        <v>54</v>
      </c>
      <c r="E17" s="0" t="s">
        <v>39</v>
      </c>
    </row>
    <row r="18" customFormat="false" ht="15" hidden="false" customHeight="false" outlineLevel="0" collapsed="false">
      <c r="C18" s="0" t="s">
        <v>55</v>
      </c>
      <c r="E18" s="0" t="s">
        <v>39</v>
      </c>
    </row>
    <row r="19" customFormat="false" ht="15" hidden="false" customHeight="false" outlineLevel="0" collapsed="false">
      <c r="C19" s="0" t="s">
        <v>56</v>
      </c>
      <c r="E19" s="0" t="s">
        <v>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58</v>
      </c>
      <c r="E3" s="0" t="s">
        <v>59</v>
      </c>
    </row>
    <row r="4" customFormat="false" ht="15" hidden="false" customHeight="false" outlineLevel="0" collapsed="false">
      <c r="B4" s="0" t="s">
        <v>60</v>
      </c>
      <c r="E4" s="0" t="s">
        <v>39</v>
      </c>
    </row>
    <row r="5" customFormat="false" ht="15" hidden="false" customHeight="false" outlineLevel="0" collapsed="false">
      <c r="B5" s="0" t="s">
        <v>61</v>
      </c>
      <c r="E5" s="0" t="s">
        <v>53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62</v>
      </c>
      <c r="E9" s="0" t="s">
        <v>63</v>
      </c>
    </row>
    <row r="10" customFormat="false" ht="15" hidden="false" customHeight="false" outlineLevel="0" collapsed="false">
      <c r="B10" s="0" t="s">
        <v>64</v>
      </c>
      <c r="E10" s="0" t="s">
        <v>53</v>
      </c>
    </row>
    <row r="11" customFormat="false" ht="15" hidden="false" customHeight="false" outlineLevel="0" collapsed="false">
      <c r="B11" s="0" t="s">
        <v>65</v>
      </c>
      <c r="E11" s="0" t="s">
        <v>66</v>
      </c>
    </row>
    <row r="12" customFormat="false" ht="15" hidden="false" customHeight="false" outlineLevel="0" collapsed="false">
      <c r="B12" s="0" t="s">
        <v>67</v>
      </c>
      <c r="E12" s="0" t="s">
        <v>68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3.57"/>
    <col collapsed="false" customWidth="true" hidden="false" outlineLevel="0" max="3" min="3" style="0" width="51.57"/>
    <col collapsed="false" customWidth="true" hidden="false" outlineLevel="0" max="4" min="4" style="0" width="31.29"/>
  </cols>
  <sheetData>
    <row r="1" customFormat="false" ht="15" hidden="false" customHeight="false" outlineLevel="0" collapsed="false">
      <c r="A1" s="0" t="s">
        <v>69</v>
      </c>
    </row>
    <row r="2" customFormat="false" ht="15" hidden="false" customHeight="false" outlineLevel="0" collapsed="false"/>
    <row r="3" customFormat="false" ht="15" hidden="false" customHeight="false" outlineLevel="0" collapsed="false">
      <c r="B3" s="4" t="s">
        <v>70</v>
      </c>
      <c r="C3" s="4" t="s">
        <v>71</v>
      </c>
      <c r="D3" s="4" t="s">
        <v>72</v>
      </c>
      <c r="E3" s="4"/>
    </row>
    <row r="4" customFormat="false" ht="15" hidden="false" customHeight="false" outlineLevel="0" collapsed="false">
      <c r="B4" s="0" t="s">
        <v>2</v>
      </c>
      <c r="C4" s="0" t="s">
        <v>73</v>
      </c>
    </row>
    <row r="5" customFormat="false" ht="15" hidden="false" customHeight="false" outlineLevel="0" collapsed="false">
      <c r="B5" s="0" t="s">
        <v>2</v>
      </c>
      <c r="C5" s="0" t="s">
        <v>74</v>
      </c>
      <c r="D5" s="0" t="s">
        <v>75</v>
      </c>
    </row>
    <row r="6" customFormat="false" ht="15" hidden="false" customHeight="false" outlineLevel="0" collapsed="false">
      <c r="B6" s="0" t="s">
        <v>76</v>
      </c>
      <c r="C6" s="0" t="s">
        <v>77</v>
      </c>
      <c r="D6" s="0" t="s">
        <v>78</v>
      </c>
    </row>
    <row r="7" customFormat="false" ht="15" hidden="false" customHeight="false" outlineLevel="0" collapsed="false">
      <c r="B7" s="0" t="s">
        <v>79</v>
      </c>
      <c r="C7" s="0" t="s">
        <v>80</v>
      </c>
    </row>
    <row r="8" customFormat="false" ht="15" hidden="false" customHeight="false" outlineLevel="0" collapsed="false">
      <c r="B8" s="0" t="s">
        <v>81</v>
      </c>
      <c r="C8" s="0" t="s">
        <v>82</v>
      </c>
      <c r="D8" s="0" t="s">
        <v>83</v>
      </c>
    </row>
    <row r="9" customFormat="false" ht="15" hidden="false" customHeight="false" outlineLevel="0" collapsed="false">
      <c r="B9" s="0" t="s">
        <v>84</v>
      </c>
      <c r="C9" s="0" t="s">
        <v>74</v>
      </c>
      <c r="D9" s="0" t="s">
        <v>75</v>
      </c>
    </row>
    <row r="10" customFormat="false" ht="15" hidden="false" customHeight="false" outlineLevel="0" collapsed="false">
      <c r="B10" s="0" t="s">
        <v>85</v>
      </c>
      <c r="C10" s="0" t="s">
        <v>74</v>
      </c>
      <c r="D10" s="0" t="s">
        <v>75</v>
      </c>
    </row>
    <row r="11" customFormat="false" ht="15" hidden="false" customHeight="false" outlineLevel="0" collapsed="false">
      <c r="B11" s="0" t="s">
        <v>86</v>
      </c>
      <c r="C11" s="0" t="s">
        <v>87</v>
      </c>
    </row>
    <row r="12" customFormat="false" ht="15" hidden="false" customHeight="false" outlineLevel="0" collapsed="false">
      <c r="B12" s="0" t="s">
        <v>88</v>
      </c>
      <c r="C12" s="0" t="s">
        <v>74</v>
      </c>
      <c r="D12" s="0" t="s">
        <v>75</v>
      </c>
    </row>
    <row r="13" customFormat="false" ht="15" hidden="false" customHeight="false" outlineLevel="0" collapsed="false">
      <c r="B13" s="0" t="s">
        <v>89</v>
      </c>
      <c r="C13" s="0" t="s">
        <v>77</v>
      </c>
      <c r="D13" s="0" t="s">
        <v>90</v>
      </c>
    </row>
    <row r="14" customFormat="false" ht="15" hidden="false" customHeight="false" outlineLevel="0" collapsed="false">
      <c r="B14" s="0" t="s">
        <v>91</v>
      </c>
      <c r="C14" s="0" t="s">
        <v>80</v>
      </c>
    </row>
    <row r="15" customFormat="false" ht="15" hidden="false" customHeight="false" outlineLevel="0" collapsed="false">
      <c r="B15" s="0" t="s">
        <v>92</v>
      </c>
      <c r="C15" s="0" t="s">
        <v>74</v>
      </c>
      <c r="D15" s="0" t="s">
        <v>75</v>
      </c>
    </row>
    <row r="16" customFormat="false" ht="15" hidden="false" customHeight="false" outlineLevel="0" collapsed="false">
      <c r="B16" s="0" t="s">
        <v>93</v>
      </c>
      <c r="C16" s="0" t="s">
        <v>74</v>
      </c>
      <c r="D16" s="0" t="s">
        <v>75</v>
      </c>
    </row>
    <row r="17" customFormat="false" ht="15" hidden="false" customHeight="false" outlineLevel="0" collapsed="false">
      <c r="B17" s="0" t="s">
        <v>94</v>
      </c>
      <c r="C17" s="0" t="s">
        <v>87</v>
      </c>
    </row>
    <row r="18" customFormat="false" ht="15" hidden="false" customHeight="false" outlineLevel="0" collapsed="false">
      <c r="B18" s="0" t="s">
        <v>95</v>
      </c>
      <c r="C18" s="0" t="s">
        <v>77</v>
      </c>
      <c r="D18" s="0" t="s">
        <v>96</v>
      </c>
    </row>
    <row r="19" customFormat="false" ht="15" hidden="false" customHeight="false" outlineLevel="0" collapsed="false">
      <c r="B19" s="0" t="s">
        <v>97</v>
      </c>
      <c r="C19" s="0" t="s">
        <v>74</v>
      </c>
      <c r="D19" s="0" t="s">
        <v>75</v>
      </c>
    </row>
    <row r="20" customFormat="false" ht="15" hidden="false" customHeight="false" outlineLevel="0" collapsed="false">
      <c r="B20" s="0" t="s">
        <v>98</v>
      </c>
      <c r="C20" s="0" t="s">
        <v>80</v>
      </c>
    </row>
    <row r="21" customFormat="false" ht="15" hidden="false" customHeight="false" outlineLevel="0" collapsed="false">
      <c r="B21" s="0" t="s">
        <v>99</v>
      </c>
      <c r="C21" s="0" t="s">
        <v>74</v>
      </c>
      <c r="D21" s="0" t="s">
        <v>75</v>
      </c>
    </row>
    <row r="22" customFormat="false" ht="15" hidden="false" customHeight="false" outlineLevel="0" collapsed="false">
      <c r="B22" s="0" t="s">
        <v>100</v>
      </c>
      <c r="C22" s="0" t="s">
        <v>74</v>
      </c>
      <c r="D22" s="0" t="s">
        <v>75</v>
      </c>
    </row>
    <row r="23" customFormat="false" ht="15" hidden="false" customHeight="false" outlineLevel="0" collapsed="false">
      <c r="B23" s="0" t="s">
        <v>101</v>
      </c>
      <c r="C23" s="0" t="s">
        <v>87</v>
      </c>
    </row>
    <row r="24" customFormat="false" ht="15" hidden="false" customHeight="false" outlineLevel="0" collapsed="false">
      <c r="B24" s="0" t="s">
        <v>102</v>
      </c>
      <c r="C24" s="0" t="s">
        <v>77</v>
      </c>
      <c r="D24" s="0" t="s">
        <v>103</v>
      </c>
    </row>
    <row r="25" customFormat="false" ht="15" hidden="false" customHeight="false" outlineLevel="0" collapsed="false">
      <c r="B25" s="0" t="s">
        <v>104</v>
      </c>
      <c r="C25" s="0" t="s">
        <v>80</v>
      </c>
    </row>
    <row r="26" customFormat="false" ht="15" hidden="false" customHeight="false" outlineLevel="0" collapsed="false">
      <c r="B26" s="0" t="s">
        <v>105</v>
      </c>
      <c r="C26" s="0" t="s">
        <v>74</v>
      </c>
      <c r="D26" s="0" t="s">
        <v>75</v>
      </c>
    </row>
    <row r="27" customFormat="false" ht="15" hidden="false" customHeight="false" outlineLevel="0" collapsed="false">
      <c r="B27" s="0" t="s">
        <v>106</v>
      </c>
      <c r="C27" s="0" t="s">
        <v>82</v>
      </c>
      <c r="D27" s="0" t="s">
        <v>107</v>
      </c>
    </row>
    <row r="28" customFormat="false" ht="15" hidden="false" customHeight="false" outlineLevel="0" collapsed="false">
      <c r="B28" s="0" t="s">
        <v>108</v>
      </c>
      <c r="C28" s="0" t="s">
        <v>74</v>
      </c>
      <c r="D28" s="0" t="s">
        <v>75</v>
      </c>
    </row>
    <row r="29" customFormat="false" ht="15" hidden="false" customHeight="false" outlineLevel="0" collapsed="false">
      <c r="B29" s="0" t="s">
        <v>109</v>
      </c>
      <c r="C29" s="0" t="s">
        <v>74</v>
      </c>
      <c r="D29" s="0" t="s">
        <v>75</v>
      </c>
    </row>
    <row r="30" customFormat="false" ht="15" hidden="false" customHeight="false" outlineLevel="0" collapsed="false">
      <c r="B30" s="0" t="s">
        <v>110</v>
      </c>
      <c r="C30" s="0" t="s">
        <v>87</v>
      </c>
    </row>
    <row r="31" customFormat="false" ht="15" hidden="false" customHeight="false" outlineLevel="0" collapsed="false">
      <c r="B31" s="0" t="s">
        <v>111</v>
      </c>
      <c r="C31" s="0" t="s">
        <v>77</v>
      </c>
      <c r="D31" s="0" t="s">
        <v>112</v>
      </c>
    </row>
    <row r="32" customFormat="false" ht="15" hidden="false" customHeight="false" outlineLevel="0" collapsed="false">
      <c r="B32" s="0" t="s">
        <v>113</v>
      </c>
      <c r="C32" s="0" t="s">
        <v>80</v>
      </c>
    </row>
    <row r="33" customFormat="false" ht="15" hidden="false" customHeight="false" outlineLevel="0" collapsed="false">
      <c r="B33" s="0" t="s">
        <v>114</v>
      </c>
      <c r="C33" s="0" t="s">
        <v>74</v>
      </c>
      <c r="D33" s="0" t="s">
        <v>75</v>
      </c>
    </row>
    <row r="34" customFormat="false" ht="15" hidden="false" customHeight="false" outlineLevel="0" collapsed="false">
      <c r="B34" s="0" t="s">
        <v>115</v>
      </c>
      <c r="C34" s="0" t="s">
        <v>74</v>
      </c>
      <c r="D34" s="0" t="s">
        <v>75</v>
      </c>
    </row>
    <row r="35" customFormat="false" ht="15" hidden="false" customHeight="false" outlineLevel="0" collapsed="false">
      <c r="B35" s="0" t="s">
        <v>116</v>
      </c>
      <c r="C35" s="0" t="s">
        <v>87</v>
      </c>
    </row>
    <row r="36" customFormat="false" ht="15" hidden="false" customHeight="false" outlineLevel="0" collapsed="false">
      <c r="B36" s="0" t="s">
        <v>117</v>
      </c>
      <c r="C36" s="0" t="s">
        <v>77</v>
      </c>
      <c r="D36" s="0" t="s">
        <v>118</v>
      </c>
    </row>
    <row r="37" customFormat="false" ht="15" hidden="false" customHeight="false" outlineLevel="0" collapsed="false">
      <c r="B37" s="0" t="s">
        <v>119</v>
      </c>
      <c r="C37" s="0" t="s">
        <v>74</v>
      </c>
      <c r="D37" s="0" t="s">
        <v>75</v>
      </c>
    </row>
    <row r="38" customFormat="false" ht="15" hidden="false" customHeight="false" outlineLevel="0" collapsed="false">
      <c r="B38" s="0" t="s">
        <v>120</v>
      </c>
      <c r="C38" s="0" t="s">
        <v>80</v>
      </c>
    </row>
    <row r="39" customFormat="false" ht="15" hidden="false" customHeight="false" outlineLevel="0" collapsed="false">
      <c r="B39" s="0" t="s">
        <v>121</v>
      </c>
      <c r="C39" s="0" t="s">
        <v>74</v>
      </c>
      <c r="D39" s="0" t="s">
        <v>75</v>
      </c>
    </row>
    <row r="40" customFormat="false" ht="15" hidden="false" customHeight="false" outlineLevel="0" collapsed="false">
      <c r="B40" s="0" t="s">
        <v>122</v>
      </c>
      <c r="C40" s="0" t="s">
        <v>74</v>
      </c>
      <c r="D40" s="0" t="s">
        <v>75</v>
      </c>
    </row>
    <row r="41" customFormat="false" ht="15" hidden="false" customHeight="false" outlineLevel="0" collapsed="false">
      <c r="B41" s="0" t="s">
        <v>123</v>
      </c>
      <c r="C41" s="0" t="s">
        <v>87</v>
      </c>
    </row>
    <row r="42" customFormat="false" ht="15" hidden="false" customHeight="false" outlineLevel="0" collapsed="false">
      <c r="B42" s="0" t="s">
        <v>124</v>
      </c>
      <c r="C42" s="0" t="s">
        <v>77</v>
      </c>
      <c r="D42" s="0" t="s">
        <v>125</v>
      </c>
    </row>
    <row r="43" customFormat="false" ht="15" hidden="false" customHeight="false" outlineLevel="0" collapsed="false">
      <c r="B43" s="0" t="s">
        <v>126</v>
      </c>
      <c r="C43" s="0" t="s">
        <v>80</v>
      </c>
    </row>
    <row r="44" customFormat="false" ht="15" hidden="false" customHeight="false" outlineLevel="0" collapsed="false">
      <c r="B44" s="0" t="s">
        <v>127</v>
      </c>
      <c r="C44" s="0" t="s">
        <v>82</v>
      </c>
      <c r="D44" s="0" t="s">
        <v>128</v>
      </c>
    </row>
    <row r="45" customFormat="false" ht="15" hidden="false" customHeight="false" outlineLevel="0" collapsed="false">
      <c r="B45" s="0" t="s">
        <v>129</v>
      </c>
      <c r="C45" s="0" t="s">
        <v>74</v>
      </c>
      <c r="D45" s="0" t="s">
        <v>75</v>
      </c>
    </row>
    <row r="46" customFormat="false" ht="15" hidden="false" customHeight="false" outlineLevel="0" collapsed="false">
      <c r="B46" s="0" t="s">
        <v>130</v>
      </c>
      <c r="C46" s="0" t="s">
        <v>74</v>
      </c>
      <c r="D46" s="0" t="s">
        <v>131</v>
      </c>
    </row>
    <row r="47" customFormat="false" ht="15" hidden="false" customHeight="false" outlineLevel="0" collapsed="false">
      <c r="B47" s="0" t="s">
        <v>132</v>
      </c>
      <c r="C47" s="0" t="s">
        <v>87</v>
      </c>
    </row>
    <row r="48" customFormat="false" ht="15" hidden="false" customHeight="false" outlineLevel="0" collapsed="false">
      <c r="B48" s="0" t="s">
        <v>132</v>
      </c>
      <c r="C48" s="0" t="s">
        <v>74</v>
      </c>
      <c r="D48" s="0" t="s">
        <v>131</v>
      </c>
    </row>
    <row r="49" customFormat="false" ht="15" hidden="false" customHeight="false" outlineLevel="0" collapsed="false">
      <c r="B49" s="0" t="s">
        <v>133</v>
      </c>
      <c r="C49" s="0" t="s">
        <v>74</v>
      </c>
      <c r="D49" s="0" t="s">
        <v>131</v>
      </c>
    </row>
    <row r="50" customFormat="false" ht="15" hidden="false" customHeight="false" outlineLevel="0" collapsed="false">
      <c r="B50" s="0" t="s">
        <v>134</v>
      </c>
      <c r="C50" s="0" t="s">
        <v>135</v>
      </c>
    </row>
    <row r="51" customFormat="false" ht="15" hidden="false" customHeight="false" outlineLevel="0" collapsed="false">
      <c r="A51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34</v>
      </c>
      <c r="B1" s="0" t="s">
        <v>6</v>
      </c>
    </row>
    <row r="2" customFormat="false" ht="15" hidden="false" customHeight="false" outlineLevel="0" collapsed="false">
      <c r="A2" s="0" t="s">
        <v>136</v>
      </c>
      <c r="B2" s="0" t="s">
        <v>137</v>
      </c>
    </row>
    <row r="4" customFormat="false" ht="15" hidden="false" customHeight="false" outlineLevel="0" collapsed="false">
      <c r="B4" s="5" t="n">
        <v>1</v>
      </c>
      <c r="C4" s="5" t="n">
        <v>2</v>
      </c>
      <c r="D4" s="5" t="n">
        <v>3</v>
      </c>
      <c r="E4" s="5" t="n">
        <v>4</v>
      </c>
      <c r="F4" s="5" t="n">
        <v>5</v>
      </c>
      <c r="G4" s="5" t="n">
        <v>6</v>
      </c>
      <c r="H4" s="5" t="n">
        <v>7</v>
      </c>
      <c r="I4" s="5" t="n">
        <v>8</v>
      </c>
      <c r="J4" s="5" t="n">
        <v>9</v>
      </c>
      <c r="K4" s="5" t="n">
        <v>10</v>
      </c>
      <c r="L4" s="5" t="n">
        <v>11</v>
      </c>
      <c r="M4" s="5" t="n">
        <v>12</v>
      </c>
    </row>
    <row r="5" customFormat="false" ht="15" hidden="false" customHeight="false" outlineLevel="0" collapsed="false">
      <c r="A5" s="6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customFormat="false" ht="1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customFormat="false" ht="15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customFormat="false" ht="15" hidden="false" customHeight="false" outlineLevel="0" collapsed="false">
      <c r="A8" s="6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customFormat="false" ht="1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customFormat="false" ht="1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customFormat="false" ht="15" hidden="false" customHeight="false" outlineLevel="0" collapsed="false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customFormat="false" ht="15" hidden="false" customHeight="tru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Format="false" ht="1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Format="false" ht="15" hidden="false" customHeight="false" outlineLevel="0" collapsed="false">
      <c r="A14" s="6" t="s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customFormat="false" ht="1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customFormat="false" ht="1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customFormat="false" ht="15" hidden="false" customHeight="false" outlineLevel="0" collapsed="false">
      <c r="A17" s="6" t="s">
        <v>12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Format="false" ht="1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customFormat="false" ht="15" hidden="false" customHeight="false" outlineLevel="0" collapsed="false">
      <c r="A20" s="6" t="s">
        <v>13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customFormat="false" ht="1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customFormat="false" ht="1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Format="false" ht="15" hidden="false" customHeight="false" outlineLevel="0" collapsed="false">
      <c r="A23" s="6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customFormat="false" ht="1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customFormat="false" ht="1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customFormat="false" ht="15" hidden="false" customHeight="false" outlineLevel="0" collapsed="false">
      <c r="A26" s="6" t="s">
        <v>15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customFormat="false" ht="1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Format="false" ht="1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31" customFormat="false" ht="15" hidden="false" customHeight="false" outlineLevel="0" collapsed="false">
      <c r="A31" s="0" t="s">
        <v>34</v>
      </c>
      <c r="B31" s="0" t="s">
        <v>17</v>
      </c>
    </row>
    <row r="32" customFormat="false" ht="15" hidden="false" customHeight="false" outlineLevel="0" collapsed="false">
      <c r="A32" s="0" t="s">
        <v>136</v>
      </c>
      <c r="B32" s="0" t="s">
        <v>137</v>
      </c>
    </row>
    <row r="34" customFormat="false" ht="15" hidden="false" customHeight="false" outlineLevel="0" collapsed="false">
      <c r="B34" s="5" t="n">
        <v>1</v>
      </c>
      <c r="C34" s="5" t="n">
        <v>2</v>
      </c>
      <c r="D34" s="5" t="n">
        <v>3</v>
      </c>
      <c r="E34" s="5" t="n">
        <v>4</v>
      </c>
      <c r="F34" s="5" t="n">
        <v>5</v>
      </c>
      <c r="G34" s="5" t="n">
        <v>6</v>
      </c>
      <c r="H34" s="5" t="n">
        <v>7</v>
      </c>
      <c r="I34" s="5" t="n">
        <v>8</v>
      </c>
      <c r="J34" s="5" t="n">
        <v>9</v>
      </c>
      <c r="K34" s="5" t="n">
        <v>10</v>
      </c>
      <c r="L34" s="5" t="n">
        <v>11</v>
      </c>
      <c r="M34" s="5" t="n">
        <v>12</v>
      </c>
    </row>
    <row r="35" customFormat="false" ht="15" hidden="false" customHeight="false" outlineLevel="0" collapsed="false">
      <c r="A35" s="6" t="s">
        <v>8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customFormat="false" ht="1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customFormat="false" ht="1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customFormat="false" ht="15" hidden="false" customHeight="false" outlineLevel="0" collapsed="false">
      <c r="A38" s="6" t="s">
        <v>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customFormat="false" ht="1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customFormat="false" ht="1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customFormat="false" ht="15" hidden="false" customHeight="false" outlineLevel="0" collapsed="false">
      <c r="A41" s="6" t="s">
        <v>10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customFormat="false" ht="1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customFormat="false" ht="1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customFormat="false" ht="15" hidden="false" customHeight="false" outlineLevel="0" collapsed="false">
      <c r="A44" s="6" t="s">
        <v>11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customFormat="false" ht="1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customFormat="false" ht="1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customFormat="false" ht="15" hidden="false" customHeight="false" outlineLevel="0" collapsed="false">
      <c r="A47" s="6" t="s">
        <v>12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customFormat="false" ht="1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customFormat="false" ht="1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customFormat="false" ht="15" hidden="false" customHeight="false" outlineLevel="0" collapsed="false">
      <c r="A50" s="6" t="s">
        <v>13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customFormat="false" ht="1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customFormat="false" ht="1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customFormat="false" ht="15" hidden="false" customHeight="false" outlineLevel="0" collapsed="false">
      <c r="A53" s="6" t="s">
        <v>14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customFormat="false" ht="1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customFormat="false" ht="1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customFormat="false" ht="15" hidden="false" customHeight="false" outlineLevel="0" collapsed="false">
      <c r="A56" s="6" t="s">
        <v>15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customFormat="false" ht="1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customFormat="false" ht="1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61" customFormat="false" ht="15" hidden="false" customHeight="false" outlineLevel="0" collapsed="false">
      <c r="A61" s="0" t="s">
        <v>34</v>
      </c>
      <c r="B61" s="0" t="s">
        <v>18</v>
      </c>
    </row>
    <row r="62" customFormat="false" ht="15" hidden="false" customHeight="false" outlineLevel="0" collapsed="false">
      <c r="A62" s="0" t="s">
        <v>136</v>
      </c>
      <c r="B62" s="0" t="s">
        <v>137</v>
      </c>
    </row>
    <row r="64" customFormat="false" ht="15" hidden="false" customHeight="false" outlineLevel="0" collapsed="false">
      <c r="B64" s="5" t="n">
        <v>1</v>
      </c>
      <c r="C64" s="5" t="n">
        <v>2</v>
      </c>
      <c r="D64" s="5" t="n">
        <v>3</v>
      </c>
      <c r="E64" s="5" t="n">
        <v>4</v>
      </c>
      <c r="F64" s="5" t="n">
        <v>5</v>
      </c>
      <c r="G64" s="5" t="n">
        <v>6</v>
      </c>
      <c r="H64" s="5" t="n">
        <v>7</v>
      </c>
      <c r="I64" s="5" t="n">
        <v>8</v>
      </c>
      <c r="J64" s="5" t="n">
        <v>9</v>
      </c>
      <c r="K64" s="5" t="n">
        <v>10</v>
      </c>
      <c r="L64" s="5" t="n">
        <v>11</v>
      </c>
      <c r="M64" s="5" t="n">
        <v>12</v>
      </c>
    </row>
    <row r="65" customFormat="false" ht="15" hidden="false" customHeight="false" outlineLevel="0" collapsed="false">
      <c r="A65" s="6" t="s">
        <v>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customFormat="false" ht="1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customFormat="false" ht="1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customFormat="false" ht="15" hidden="false" customHeight="false" outlineLevel="0" collapsed="false">
      <c r="A68" s="6" t="s">
        <v>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customFormat="false" ht="1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customFormat="false" ht="1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customFormat="false" ht="15" hidden="false" customHeight="false" outlineLevel="0" collapsed="false">
      <c r="A71" s="6" t="s">
        <v>10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customFormat="false" ht="1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customFormat="false" ht="1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customFormat="false" ht="15" hidden="false" customHeight="false" outlineLevel="0" collapsed="false">
      <c r="A74" s="6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customFormat="false" ht="1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customFormat="false" ht="1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customFormat="false" ht="15" hidden="false" customHeight="false" outlineLevel="0" collapsed="false">
      <c r="A77" s="6" t="s">
        <v>12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customFormat="false" ht="1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customFormat="false" ht="1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customFormat="false" ht="15" hidden="false" customHeight="false" outlineLevel="0" collapsed="false">
      <c r="A80" s="6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customFormat="false" ht="1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customFormat="false" ht="1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customFormat="false" ht="15" hidden="false" customHeight="false" outlineLevel="0" collapsed="false">
      <c r="A83" s="6" t="s">
        <v>14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customFormat="false" ht="1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customFormat="false" ht="1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customFormat="false" ht="15" hidden="false" customHeight="false" outlineLevel="0" collapsed="false">
      <c r="A86" s="6" t="s">
        <v>15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customFormat="false" ht="1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customFormat="false" ht="1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91" customFormat="false" ht="15" hidden="false" customHeight="false" outlineLevel="0" collapsed="false">
      <c r="A91" s="0" t="s">
        <v>34</v>
      </c>
      <c r="B91" s="0" t="s">
        <v>19</v>
      </c>
    </row>
    <row r="92" customFormat="false" ht="15" hidden="false" customHeight="false" outlineLevel="0" collapsed="false">
      <c r="A92" s="0" t="s">
        <v>136</v>
      </c>
      <c r="B92" s="0" t="s">
        <v>137</v>
      </c>
    </row>
    <row r="94" customFormat="false" ht="15" hidden="false" customHeight="false" outlineLevel="0" collapsed="false">
      <c r="B94" s="5" t="n">
        <v>1</v>
      </c>
      <c r="C94" s="5" t="n">
        <v>2</v>
      </c>
      <c r="D94" s="5" t="n">
        <v>3</v>
      </c>
      <c r="E94" s="5" t="n">
        <v>4</v>
      </c>
      <c r="F94" s="5" t="n">
        <v>5</v>
      </c>
      <c r="G94" s="5" t="n">
        <v>6</v>
      </c>
      <c r="H94" s="5" t="n">
        <v>7</v>
      </c>
      <c r="I94" s="5" t="n">
        <v>8</v>
      </c>
      <c r="J94" s="5" t="n">
        <v>9</v>
      </c>
      <c r="K94" s="5" t="n">
        <v>10</v>
      </c>
      <c r="L94" s="5" t="n">
        <v>11</v>
      </c>
      <c r="M94" s="5" t="n">
        <v>12</v>
      </c>
    </row>
    <row r="95" customFormat="false" ht="15" hidden="false" customHeight="false" outlineLevel="0" collapsed="false">
      <c r="A95" s="6" t="s">
        <v>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customFormat="false" ht="1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customFormat="false" ht="1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customFormat="false" ht="15" hidden="false" customHeight="false" outlineLevel="0" collapsed="false">
      <c r="A98" s="6" t="s">
        <v>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customFormat="false" ht="1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customFormat="false" ht="1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customFormat="false" ht="15" hidden="false" customHeight="false" outlineLevel="0" collapsed="false">
      <c r="A101" s="6" t="s">
        <v>10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customFormat="false" ht="1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customFormat="false" ht="1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customFormat="false" ht="15" hidden="false" customHeight="false" outlineLevel="0" collapsed="false">
      <c r="A104" s="6" t="s">
        <v>11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customFormat="false" ht="1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customFormat="false" ht="1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customFormat="false" ht="15" hidden="false" customHeight="false" outlineLevel="0" collapsed="false">
      <c r="A107" s="6" t="s">
        <v>12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customFormat="false" ht="1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customFormat="false" ht="1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customFormat="false" ht="15" hidden="false" customHeight="false" outlineLevel="0" collapsed="false">
      <c r="A110" s="6" t="s">
        <v>13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customFormat="false" ht="1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customFormat="false" ht="1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customFormat="false" ht="15" hidden="false" customHeight="false" outlineLevel="0" collapsed="false">
      <c r="A113" s="6" t="s">
        <v>14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customFormat="false" ht="1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customFormat="false" ht="1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customFormat="false" ht="15" hidden="false" customHeight="false" outlineLevel="0" collapsed="false">
      <c r="A116" s="6" t="s">
        <v>15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customFormat="false" ht="1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customFormat="false" ht="1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21" customFormat="false" ht="15" hidden="false" customHeight="false" outlineLevel="0" collapsed="false">
      <c r="A121" s="0" t="s">
        <v>34</v>
      </c>
      <c r="B121" s="0" t="s">
        <v>20</v>
      </c>
    </row>
    <row r="122" customFormat="false" ht="15" hidden="false" customHeight="false" outlineLevel="0" collapsed="false">
      <c r="A122" s="0" t="s">
        <v>136</v>
      </c>
      <c r="B122" s="0" t="s">
        <v>137</v>
      </c>
    </row>
    <row r="124" customFormat="false" ht="15" hidden="false" customHeight="false" outlineLevel="0" collapsed="false">
      <c r="B124" s="5" t="n">
        <v>1</v>
      </c>
      <c r="C124" s="5" t="n">
        <v>2</v>
      </c>
      <c r="D124" s="5" t="n">
        <v>3</v>
      </c>
      <c r="E124" s="5" t="n">
        <v>4</v>
      </c>
      <c r="F124" s="5" t="n">
        <v>5</v>
      </c>
      <c r="G124" s="5" t="n">
        <v>6</v>
      </c>
      <c r="H124" s="5" t="n">
        <v>7</v>
      </c>
      <c r="I124" s="5" t="n">
        <v>8</v>
      </c>
      <c r="J124" s="5" t="n">
        <v>9</v>
      </c>
      <c r="K124" s="5" t="n">
        <v>10</v>
      </c>
      <c r="L124" s="5" t="n">
        <v>11</v>
      </c>
      <c r="M124" s="5" t="n">
        <v>12</v>
      </c>
    </row>
    <row r="125" customFormat="false" ht="15" hidden="false" customHeight="false" outlineLevel="0" collapsed="false">
      <c r="A125" s="6" t="s">
        <v>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customFormat="false" ht="1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customFormat="false" ht="1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customFormat="false" ht="15" hidden="false" customHeight="false" outlineLevel="0" collapsed="false">
      <c r="A128" s="6" t="s">
        <v>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customFormat="false" ht="1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customFormat="false" ht="1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customFormat="false" ht="15" hidden="false" customHeight="false" outlineLevel="0" collapsed="false">
      <c r="A131" s="6" t="s">
        <v>10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customFormat="false" ht="1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customFormat="false" ht="1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customFormat="false" ht="15" hidden="false" customHeight="false" outlineLevel="0" collapsed="false">
      <c r="A134" s="6" t="s">
        <v>11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customFormat="false" ht="1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customFormat="false" ht="1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customFormat="false" ht="15" hidden="false" customHeight="false" outlineLevel="0" collapsed="false">
      <c r="A137" s="6" t="s">
        <v>12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customFormat="false" ht="1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customFormat="false" ht="1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customFormat="false" ht="15" hidden="false" customHeight="false" outlineLevel="0" collapsed="false">
      <c r="A140" s="6" t="s">
        <v>13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customFormat="false" ht="1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customFormat="false" ht="1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customFormat="false" ht="15" hidden="false" customHeight="false" outlineLevel="0" collapsed="false">
      <c r="A143" s="6" t="s">
        <v>14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customFormat="false" ht="1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customFormat="false" ht="1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customFormat="false" ht="15" hidden="false" customHeight="false" outlineLevel="0" collapsed="false">
      <c r="A146" s="6" t="s">
        <v>15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customFormat="false" ht="1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customFormat="false" ht="1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51" customFormat="false" ht="15" hidden="false" customHeight="false" outlineLevel="0" collapsed="false">
      <c r="A151" s="0" t="s">
        <v>34</v>
      </c>
      <c r="B151" s="0" t="s">
        <v>21</v>
      </c>
    </row>
    <row r="152" customFormat="false" ht="15" hidden="false" customHeight="false" outlineLevel="0" collapsed="false">
      <c r="A152" s="0" t="s">
        <v>136</v>
      </c>
      <c r="B152" s="0" t="s">
        <v>137</v>
      </c>
    </row>
    <row r="154" customFormat="false" ht="15" hidden="false" customHeight="false" outlineLevel="0" collapsed="false">
      <c r="B154" s="5" t="n">
        <v>1</v>
      </c>
      <c r="C154" s="5" t="n">
        <v>2</v>
      </c>
      <c r="D154" s="5" t="n">
        <v>3</v>
      </c>
      <c r="E154" s="5" t="n">
        <v>4</v>
      </c>
      <c r="F154" s="5" t="n">
        <v>5</v>
      </c>
      <c r="G154" s="5" t="n">
        <v>6</v>
      </c>
      <c r="H154" s="5" t="n">
        <v>7</v>
      </c>
      <c r="I154" s="5" t="n">
        <v>8</v>
      </c>
      <c r="J154" s="5" t="n">
        <v>9</v>
      </c>
      <c r="K154" s="5" t="n">
        <v>10</v>
      </c>
      <c r="L154" s="5" t="n">
        <v>11</v>
      </c>
      <c r="M154" s="5" t="n">
        <v>12</v>
      </c>
    </row>
    <row r="155" customFormat="false" ht="15" hidden="false" customHeight="false" outlineLevel="0" collapsed="false">
      <c r="A155" s="6" t="s">
        <v>8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customFormat="false" ht="1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customFormat="false" ht="1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customFormat="false" ht="15" hidden="false" customHeight="false" outlineLevel="0" collapsed="false">
      <c r="A158" s="6" t="s">
        <v>9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customFormat="false" ht="1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customFormat="false" ht="1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customFormat="false" ht="15" hidden="false" customHeight="false" outlineLevel="0" collapsed="false">
      <c r="A161" s="6" t="s">
        <v>10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customFormat="false" ht="1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customFormat="false" ht="1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customFormat="false" ht="15" hidden="false" customHeight="false" outlineLevel="0" collapsed="false">
      <c r="A164" s="6" t="s">
        <v>11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customFormat="false" ht="1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customFormat="false" ht="1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customFormat="false" ht="15" hidden="false" customHeight="false" outlineLevel="0" collapsed="false">
      <c r="A167" s="6" t="s">
        <v>12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customFormat="false" ht="1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customFormat="false" ht="1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customFormat="false" ht="15" hidden="false" customHeight="false" outlineLevel="0" collapsed="false">
      <c r="A170" s="6" t="s">
        <v>13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customFormat="false" ht="1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customFormat="false" ht="1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customFormat="false" ht="15" hidden="false" customHeight="false" outlineLevel="0" collapsed="false">
      <c r="A173" s="6" t="s">
        <v>14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customFormat="false" ht="1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customFormat="false" ht="1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customFormat="false" ht="15" hidden="false" customHeight="false" outlineLevel="0" collapsed="false">
      <c r="A176" s="6" t="s">
        <v>15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customFormat="false" ht="1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customFormat="false" ht="1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81" customFormat="false" ht="15" hidden="false" customHeight="false" outlineLevel="0" collapsed="false">
      <c r="A181" s="0" t="s">
        <v>34</v>
      </c>
      <c r="B181" s="0" t="s">
        <v>22</v>
      </c>
    </row>
    <row r="182" customFormat="false" ht="15" hidden="false" customHeight="false" outlineLevel="0" collapsed="false">
      <c r="A182" s="0" t="s">
        <v>136</v>
      </c>
      <c r="B182" s="0" t="s">
        <v>137</v>
      </c>
    </row>
    <row r="184" customFormat="false" ht="15" hidden="false" customHeight="false" outlineLevel="0" collapsed="false">
      <c r="B184" s="5" t="n">
        <v>1</v>
      </c>
      <c r="C184" s="5" t="n">
        <v>2</v>
      </c>
      <c r="D184" s="5" t="n">
        <v>3</v>
      </c>
      <c r="E184" s="5" t="n">
        <v>4</v>
      </c>
      <c r="F184" s="5" t="n">
        <v>5</v>
      </c>
      <c r="G184" s="5" t="n">
        <v>6</v>
      </c>
      <c r="H184" s="5" t="n">
        <v>7</v>
      </c>
      <c r="I184" s="5" t="n">
        <v>8</v>
      </c>
      <c r="J184" s="5" t="n">
        <v>9</v>
      </c>
      <c r="K184" s="5" t="n">
        <v>10</v>
      </c>
      <c r="L184" s="5" t="n">
        <v>11</v>
      </c>
      <c r="M184" s="5" t="n">
        <v>12</v>
      </c>
    </row>
    <row r="185" customFormat="false" ht="15" hidden="false" customHeight="false" outlineLevel="0" collapsed="false">
      <c r="A185" s="6" t="s">
        <v>8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customFormat="false" ht="1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customFormat="false" ht="1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customFormat="false" ht="15" hidden="false" customHeight="false" outlineLevel="0" collapsed="false">
      <c r="A188" s="6" t="s">
        <v>9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customFormat="false" ht="1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customFormat="false" ht="1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customFormat="false" ht="15" hidden="false" customHeight="false" outlineLevel="0" collapsed="false">
      <c r="A191" s="6" t="s">
        <v>10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customFormat="false" ht="1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customFormat="false" ht="1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customFormat="false" ht="15" hidden="false" customHeight="false" outlineLevel="0" collapsed="false">
      <c r="A194" s="6" t="s">
        <v>11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customFormat="false" ht="1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customFormat="false" ht="1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customFormat="false" ht="15" hidden="false" customHeight="false" outlineLevel="0" collapsed="false">
      <c r="A197" s="6" t="s">
        <v>12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customFormat="false" ht="1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customFormat="false" ht="1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customFormat="false" ht="15" hidden="false" customHeight="false" outlineLevel="0" collapsed="false">
      <c r="A200" s="6" t="s">
        <v>13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customFormat="false" ht="1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customFormat="false" ht="1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customFormat="false" ht="15" hidden="false" customHeight="false" outlineLevel="0" collapsed="false">
      <c r="A203" s="6" t="s">
        <v>14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customFormat="false" ht="1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customFormat="false" ht="1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customFormat="false" ht="15" hidden="false" customHeight="false" outlineLevel="0" collapsed="false">
      <c r="A206" s="6" t="s">
        <v>15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customFormat="false" ht="1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customFormat="false" ht="1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13" customFormat="false" ht="15" hidden="false" customHeight="false" outlineLevel="0" collapsed="false">
      <c r="A213" s="0" t="s">
        <v>3</v>
      </c>
    </row>
  </sheetData>
  <mergeCells count="728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85:J187"/>
    <mergeCell ref="K185:K187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7:A199"/>
    <mergeCell ref="B197:B199"/>
    <mergeCell ref="C197:C199"/>
    <mergeCell ref="D197:D199"/>
    <mergeCell ref="E197:E199"/>
    <mergeCell ref="F197:F199"/>
    <mergeCell ref="G197:G199"/>
    <mergeCell ref="H197:H199"/>
    <mergeCell ref="I197:I199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2024-12-12T18:18:39Z</dcterms:created>
  <dc:creator>C1Excel</dc:creator>
  <dc:description/>
  <dc:language>en-US</dc:language>
  <cp:lastModifiedBy/>
  <dcterms:modified xsi:type="dcterms:W3CDTF">2024-12-12T10:24:47Z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