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<sst xmlns="http://schemas.openxmlformats.org/spreadsheetml/2006/main" count="429" uniqueCount="138">
  <si>
    <t xml:space="preserve">Measurement results</t>
  </si>
  <si>
    <t xml:space="preserve">2024.12.13_RSVNeut_HistoricalSeraGDepl_Rep1_V1.skax</t>
  </si>
  <si>
    <t xml:space="preserve">12/13/2024 1:25:43 PM</t>
  </si>
  <si>
    <t xml:space="preserve"> </t>
  </si>
  <si>
    <t xml:space="preserve">Luminescence 1</t>
  </si>
  <si>
    <t xml:space="preserve">Wavelength: 0 nm</t>
  </si>
  <si>
    <t xml:space="preserve">V1P1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</si>
  <si>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</si>
  <si>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</si>
  <si>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</si>
  <si>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</si>
  <si>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</si>
  <si>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</si>
  <si>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</si>
  <si>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</si>
  <si>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</si>
  <si>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</si>
  <si>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V1P2</t>
  </si>
  <si>
    <t xml:space="preserve">V1P3</t>
  </si>
  <si>
    <t xml:space="preserve">V1P4</t>
  </si>
  <si>
    <t xml:space="preserve">V1P5</t>
  </si>
  <si>
    <t xml:space="preserve">V1P6</t>
  </si>
  <si>
    <t xml:space="preserve">V1P7</t>
  </si>
  <si>
    <t xml:space="preserve">Autoloading range A1 - M178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</si>
  <si>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</si>
  <si>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</si>
  <si>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</si>
  <si>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</si>
  <si>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</si>
  <si>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</si>
  <si>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</si>
  <si>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</si>
  <si>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</si>
  <si>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</si>
  <si>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</si>
  <si>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</si>
  <si>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</si>
  <si>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</si>
  <si>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</si>
  <si>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</si>
  <si>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</si>
  <si>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</si>
  <si>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</si>
  <si>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</si>
  <si>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</si>
  <si>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</si>
  <si>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</si>
  <si>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</si>
  <si>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</si>
  <si>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</si>
  <si>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</si>
  <si>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</si>
  <si>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</si>
  <si>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</si>
  <si>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</si>
  <si>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</si>
  <si>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</si>
  <si>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</si>
  <si>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</si>
  <si>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</si>
  <si>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</si>
  <si>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</si>
  <si>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</si>
  <si>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</si>
  <si>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</si>
  <si>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</si>
  <si>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</si>
  <si>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</si>
  <si>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</si>
  <si>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</si>
  <si>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</si>
  <si>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</si>
  <si>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</si>
  <si>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2024.12.13_RSVNeut_HistoricalSeraGDepl_Rep1_V1.skax started</t>
  </si>
  <si>
    <t xml:space="preserve">Temperature</t>
  </si>
  <si>
    <t xml:space="preserve">23.1°C</t>
  </si>
  <si>
    <t xml:space="preserve">12/13/2024 1:25:51 PM</t>
  </si>
  <si>
    <t xml:space="preserve">User action</t>
  </si>
  <si>
    <t xml:space="preserve">Please insert plate V1P1 (1/7)</t>
  </si>
  <si>
    <t xml:space="preserve">12/13/2024 1:25:53 PM</t>
  </si>
  <si>
    <t xml:space="preserve">12/13/2024 1:26:05 PM</t>
  </si>
  <si>
    <t xml:space="preserve">Step Luminescence 1 started</t>
  </si>
  <si>
    <t xml:space="preserve">12/13/2024 1:26:53 PM</t>
  </si>
  <si>
    <t xml:space="preserve">23.2°C</t>
  </si>
  <si>
    <t xml:space="preserve">12/13/2024 1:27:53 PM</t>
  </si>
  <si>
    <t xml:space="preserve">12/13/2024 1:28:11 PM</t>
  </si>
  <si>
    <t xml:space="preserve">Step Luminescence 1 ended</t>
  </si>
  <si>
    <t xml:space="preserve">12/13/2024 1:28:19 PM</t>
  </si>
  <si>
    <t xml:space="preserve">Please insert plate V1P2 (2/7)</t>
  </si>
  <si>
    <t xml:space="preserve">12/13/2024 1:28:37 PM</t>
  </si>
  <si>
    <t xml:space="preserve">12/13/2024 1:28:44 PM</t>
  </si>
  <si>
    <t xml:space="preserve">Calibration</t>
  </si>
  <si>
    <t xml:space="preserve">Luminometric 1.17405 281574</t>
  </si>
  <si>
    <t xml:space="preserve">12/13/2024 1:28:53 PM</t>
  </si>
  <si>
    <t xml:space="preserve">12/13/2024 1:29:53 PM</t>
  </si>
  <si>
    <t xml:space="preserve">12/13/2024 1:30:45 PM</t>
  </si>
  <si>
    <t xml:space="preserve">12/13/2024 1:30:53 PM</t>
  </si>
  <si>
    <t xml:space="preserve">Please insert plate V1P3 (3/7)</t>
  </si>
  <si>
    <t xml:space="preserve">12/13/2024 1:31:10 PM</t>
  </si>
  <si>
    <t xml:space="preserve">12/13/2024 1:31:53 PM</t>
  </si>
  <si>
    <t xml:space="preserve">23.3°C</t>
  </si>
  <si>
    <t xml:space="preserve">12/13/2024 1:32:53 PM</t>
  </si>
  <si>
    <t xml:space="preserve">12/13/2024 1:33:16 PM</t>
  </si>
  <si>
    <t xml:space="preserve">12/13/2024 1:33:24 PM</t>
  </si>
  <si>
    <t xml:space="preserve">Please insert plate V1P4 (4/7)</t>
  </si>
  <si>
    <t xml:space="preserve">12/13/2024 1:33:43 PM</t>
  </si>
  <si>
    <t xml:space="preserve">12/13/2024 1:33:53 PM</t>
  </si>
  <si>
    <t xml:space="preserve">12/13/2024 1:34:53 PM</t>
  </si>
  <si>
    <t xml:space="preserve">12/13/2024 1:35:49 PM</t>
  </si>
  <si>
    <t xml:space="preserve">12/13/2024 1:35:53 PM</t>
  </si>
  <si>
    <t xml:space="preserve">23.4°C</t>
  </si>
  <si>
    <t xml:space="preserve">12/13/2024 1:35:57 PM</t>
  </si>
  <si>
    <t xml:space="preserve">Please insert plate V1P5 (5/7)</t>
  </si>
  <si>
    <t xml:space="preserve">12/13/2024 1:36:51 PM</t>
  </si>
  <si>
    <t xml:space="preserve">12/13/2024 1:36:53 PM</t>
  </si>
  <si>
    <t xml:space="preserve">12/13/2024 1:36:58 PM</t>
  </si>
  <si>
    <t xml:space="preserve">Luminometric 1.17949 331000</t>
  </si>
  <si>
    <t xml:space="preserve">12/13/2024 1:37:53 PM</t>
  </si>
  <si>
    <t xml:space="preserve">12/13/2024 1:38:53 PM</t>
  </si>
  <si>
    <t xml:space="preserve">23.5°C</t>
  </si>
  <si>
    <t xml:space="preserve">12/13/2024 1:38:59 PM</t>
  </si>
  <si>
    <t xml:space="preserve">12/13/2024 1:39:07 PM</t>
  </si>
  <si>
    <t xml:space="preserve">Please insert plate V1P6 (6/7)</t>
  </si>
  <si>
    <t xml:space="preserve">12/13/2024 1:39:27 PM</t>
  </si>
  <si>
    <t xml:space="preserve">12/13/2024 1:39:53 PM</t>
  </si>
  <si>
    <t xml:space="preserve">12/13/2024 1:40:53 PM</t>
  </si>
  <si>
    <t xml:space="preserve">12/13/2024 1:41:33 PM</t>
  </si>
  <si>
    <t xml:space="preserve">12/13/2024 1:41:41 PM</t>
  </si>
  <si>
    <t xml:space="preserve">Please insert plate V1P7 (7/7)</t>
  </si>
  <si>
    <t xml:space="preserve">12/13/2024 1:41:53 PM</t>
  </si>
  <si>
    <t xml:space="preserve">12/13/2024 1:42:05 PM</t>
  </si>
  <si>
    <t xml:space="preserve">12/13/2024 1:42:53 PM</t>
  </si>
  <si>
    <t xml:space="preserve">12/13/2024 1:43:53 PM</t>
  </si>
  <si>
    <t xml:space="preserve">12/13/2024 1:44:11 PM</t>
  </si>
  <si>
    <t xml:space="preserve">12/13/2024 1:44:21 PM</t>
  </si>
  <si>
    <t xml:space="preserve">Session 2024.12.13_RSVNeut_HistoricalSeraGDepl_Rep1_V1.skax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</si>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</sst>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1" activeCellId="0" sqref="J18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6.85"/>
    <col collapsed="false" customWidth="true" hidden="false" outlineLevel="0" max="12" min="3" style="0" width="8.57"/>
    <col collapsed="false" customWidth="true" hidden="false" outlineLevel="0" max="13" min="13" style="0" width="6.8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false" outlineLevel="0" collapsed="false">
      <c r="A11" s="0" t="s">
        <v>8</v>
      </c>
      <c r="B11" s="2" t="n">
        <v>66.3</v>
      </c>
      <c r="C11" s="3" t="n">
        <v>136.1</v>
      </c>
      <c r="D11" s="3" t="n">
        <v>232.5</v>
      </c>
      <c r="E11" s="3" t="n">
        <v>433.6</v>
      </c>
      <c r="F11" s="3" t="n">
        <v>616.5</v>
      </c>
      <c r="G11" s="3" t="n">
        <v>838.8</v>
      </c>
      <c r="H11" s="3" t="n">
        <v>763.8</v>
      </c>
      <c r="I11" s="3" t="n">
        <v>852.7</v>
      </c>
      <c r="J11" s="3" t="n">
        <v>740.2</v>
      </c>
      <c r="K11" s="3" t="n">
        <v>482.8</v>
      </c>
      <c r="L11" s="3" t="n">
        <v>654.6</v>
      </c>
      <c r="M11" s="3" t="n">
        <v>171.5</v>
      </c>
    </row>
    <row r="12" customFormat="false" ht="15" hidden="false" customHeight="false" outlineLevel="0" collapsed="false">
      <c r="A12" s="0" t="s">
        <v>9</v>
      </c>
      <c r="B12" s="2" t="n">
        <v>44.04</v>
      </c>
      <c r="C12" s="1" t="n">
        <v>4640</v>
      </c>
      <c r="D12" s="1" t="n">
        <v>39870</v>
      </c>
      <c r="E12" s="1" t="n">
        <v>70870</v>
      </c>
      <c r="F12" s="1" t="n">
        <v>96800</v>
      </c>
      <c r="G12" s="1" t="n">
        <v>188300</v>
      </c>
      <c r="H12" s="1" t="n">
        <v>140300</v>
      </c>
      <c r="I12" s="1" t="n">
        <v>211900</v>
      </c>
      <c r="J12" s="1" t="n">
        <v>146600</v>
      </c>
      <c r="K12" s="1" t="n">
        <v>87160</v>
      </c>
      <c r="L12" s="1" t="n">
        <v>126700</v>
      </c>
      <c r="M12" s="3" t="n">
        <v>576.4</v>
      </c>
    </row>
    <row r="13" customFormat="false" ht="15" hidden="false" customHeight="false" outlineLevel="0" collapsed="false">
      <c r="A13" s="0" t="s">
        <v>10</v>
      </c>
      <c r="B13" s="2" t="n">
        <v>51.51</v>
      </c>
      <c r="C13" s="1" t="n">
        <v>1668</v>
      </c>
      <c r="D13" s="1" t="n">
        <v>14380</v>
      </c>
      <c r="E13" s="1" t="n">
        <v>58370</v>
      </c>
      <c r="F13" s="1" t="n">
        <v>77700</v>
      </c>
      <c r="G13" s="1" t="n">
        <v>170100</v>
      </c>
      <c r="H13" s="1" t="n">
        <v>136200</v>
      </c>
      <c r="I13" s="1" t="n">
        <v>162700</v>
      </c>
      <c r="J13" s="1" t="n">
        <v>50820</v>
      </c>
      <c r="K13" s="1" t="n">
        <v>161000</v>
      </c>
      <c r="L13" s="1" t="n">
        <v>182100</v>
      </c>
      <c r="M13" s="3" t="n">
        <v>799.3</v>
      </c>
    </row>
    <row r="14" customFormat="false" ht="15" hidden="false" customHeight="false" outlineLevel="0" collapsed="false">
      <c r="A14" s="0" t="s">
        <v>11</v>
      </c>
      <c r="B14" s="2" t="n">
        <v>84.05</v>
      </c>
      <c r="C14" s="1" t="n">
        <v>1169</v>
      </c>
      <c r="D14" s="1" t="n">
        <v>61400</v>
      </c>
      <c r="E14" s="1" t="n">
        <v>42540</v>
      </c>
      <c r="F14" s="1" t="n">
        <v>130800</v>
      </c>
      <c r="G14" s="1" t="n">
        <v>136200</v>
      </c>
      <c r="H14" s="1" t="n">
        <v>43390</v>
      </c>
      <c r="I14" s="1" t="n">
        <v>166700</v>
      </c>
      <c r="J14" s="1" t="n">
        <v>155500</v>
      </c>
      <c r="K14" s="1" t="n">
        <v>131000</v>
      </c>
      <c r="L14" s="1" t="n">
        <v>108500</v>
      </c>
      <c r="M14" s="3" t="n">
        <v>472.3</v>
      </c>
    </row>
    <row r="15" customFormat="false" ht="15" hidden="false" customHeight="false" outlineLevel="0" collapsed="false">
      <c r="A15" s="0" t="s">
        <v>12</v>
      </c>
      <c r="B15" s="2" t="n">
        <v>52.31</v>
      </c>
      <c r="C15" s="1" t="n">
        <v>1740</v>
      </c>
      <c r="D15" s="1" t="n">
        <v>6316</v>
      </c>
      <c r="E15" s="1" t="n">
        <v>72230</v>
      </c>
      <c r="F15" s="1" t="n">
        <v>125900</v>
      </c>
      <c r="G15" s="1" t="n">
        <v>169500</v>
      </c>
      <c r="H15" s="1" t="n">
        <v>108500</v>
      </c>
      <c r="I15" s="1" t="n">
        <v>161700</v>
      </c>
      <c r="J15" s="1" t="n">
        <v>121700</v>
      </c>
      <c r="K15" s="1" t="n">
        <v>184800</v>
      </c>
      <c r="L15" s="1" t="n">
        <v>106800</v>
      </c>
      <c r="M15" s="3" t="n">
        <v>505.1</v>
      </c>
    </row>
    <row r="16" customFormat="false" ht="15" hidden="false" customHeight="false" outlineLevel="0" collapsed="false">
      <c r="A16" s="0" t="s">
        <v>13</v>
      </c>
      <c r="B16" s="3" t="n">
        <v>115.8</v>
      </c>
      <c r="C16" s="1" t="n">
        <v>20610</v>
      </c>
      <c r="D16" s="1" t="n">
        <v>50060</v>
      </c>
      <c r="E16" s="1" t="n">
        <v>17440</v>
      </c>
      <c r="F16" s="1" t="n">
        <v>122700</v>
      </c>
      <c r="G16" s="1" t="n">
        <v>126400</v>
      </c>
      <c r="H16" s="1" t="n">
        <v>121700</v>
      </c>
      <c r="I16" s="1" t="n">
        <v>127400</v>
      </c>
      <c r="J16" s="1" t="n">
        <v>169100</v>
      </c>
      <c r="K16" s="1" t="n">
        <v>122500</v>
      </c>
      <c r="L16" s="1" t="n">
        <v>76940</v>
      </c>
      <c r="M16" s="3" t="n">
        <v>464.5</v>
      </c>
    </row>
    <row r="17" customFormat="false" ht="15" hidden="false" customHeight="false" outlineLevel="0" collapsed="false">
      <c r="A17" s="0" t="s">
        <v>14</v>
      </c>
      <c r="B17" s="2" t="n">
        <v>46.65</v>
      </c>
      <c r="C17" s="1" t="n">
        <v>1601</v>
      </c>
      <c r="D17" s="1" t="n">
        <v>7507</v>
      </c>
      <c r="E17" s="1" t="n">
        <v>24820</v>
      </c>
      <c r="F17" s="1" t="n">
        <v>79240</v>
      </c>
      <c r="G17" s="1" t="n">
        <v>116500</v>
      </c>
      <c r="H17" s="1" t="n">
        <v>142700</v>
      </c>
      <c r="I17" s="1" t="n">
        <v>104200</v>
      </c>
      <c r="J17" s="1" t="n">
        <v>172300</v>
      </c>
      <c r="K17" s="1" t="n">
        <v>142500</v>
      </c>
      <c r="L17" s="1" t="n">
        <v>145600</v>
      </c>
      <c r="M17" s="3" t="n">
        <v>461.2</v>
      </c>
    </row>
    <row r="18" customFormat="false" ht="15" hidden="false" customHeight="false" outlineLevel="0" collapsed="false">
      <c r="A18" s="0" t="s">
        <v>15</v>
      </c>
      <c r="B18" s="2" t="n">
        <v>41.28</v>
      </c>
      <c r="C18" s="2" t="n">
        <v>68.86</v>
      </c>
      <c r="D18" s="2" t="n">
        <v>79.2</v>
      </c>
      <c r="E18" s="3" t="n">
        <v>153.9</v>
      </c>
      <c r="F18" s="3" t="n">
        <v>533</v>
      </c>
      <c r="G18" s="3" t="n">
        <v>439.6</v>
      </c>
      <c r="H18" s="3" t="n">
        <v>694.1</v>
      </c>
      <c r="I18" s="3" t="n">
        <v>618.3</v>
      </c>
      <c r="J18" s="3" t="n">
        <v>599.2</v>
      </c>
      <c r="K18" s="3" t="n">
        <v>572</v>
      </c>
      <c r="L18" s="3" t="n">
        <v>649.6</v>
      </c>
      <c r="M18" s="3" t="n">
        <v>123.2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AVERAGE(L12:L17)</f>
        <v>124440</v>
      </c>
    </row>
    <row r="22" customFormat="false" ht="15" hidden="false" customHeight="false" outlineLevel="0" collapsed="false">
      <c r="A22" s="0" t="s">
        <v>9</v>
      </c>
      <c r="C22" s="4" t="n">
        <f aca="false">C12/$B$21</f>
        <v>0.0372870459659274</v>
      </c>
      <c r="D22" s="4" t="n">
        <f aca="false">D12/$B$21</f>
        <v>0.320395371263259</v>
      </c>
      <c r="E22" s="4" t="n">
        <f aca="false">E12/$B$21</f>
        <v>0.569511411121826</v>
      </c>
      <c r="F22" s="4" t="n">
        <f aca="false">F12/$B$21</f>
        <v>0.777884924461588</v>
      </c>
      <c r="G22" s="4" t="n">
        <f aca="false">G12/$B$21</f>
        <v>1.51317904210865</v>
      </c>
      <c r="H22" s="4" t="n">
        <f aca="false">H12/$B$21</f>
        <v>1.12745098039216</v>
      </c>
      <c r="I22" s="4" t="n">
        <f aca="false">I12/$B$21</f>
        <v>1.70282867245259</v>
      </c>
      <c r="J22" s="4" t="n">
        <f aca="false">J12/$B$21</f>
        <v>1.17807778849245</v>
      </c>
      <c r="K22" s="4" t="n">
        <f aca="false">K12/$B$21</f>
        <v>0.70041787206686</v>
      </c>
    </row>
    <row r="23" customFormat="false" ht="15" hidden="false" customHeight="false" outlineLevel="0" collapsed="false">
      <c r="A23" s="0" t="s">
        <v>10</v>
      </c>
      <c r="C23" s="4" t="n">
        <f aca="false">C13/$B$21</f>
        <v>0.013404050144648</v>
      </c>
      <c r="D23" s="4" t="n">
        <f aca="false">D13/$B$21</f>
        <v>0.115557698489232</v>
      </c>
      <c r="E23" s="4" t="n">
        <f aca="false">E13/$B$21</f>
        <v>0.469061395049823</v>
      </c>
      <c r="F23" s="4" t="n">
        <f aca="false">F13/$B$21</f>
        <v>0.624397299903568</v>
      </c>
      <c r="G23" s="4" t="n">
        <f aca="false">G13/$B$21</f>
        <v>1.36692381870781</v>
      </c>
      <c r="H23" s="4" t="n">
        <f aca="false">H13/$B$21</f>
        <v>1.09450337512054</v>
      </c>
      <c r="I23" s="4" t="n">
        <f aca="false">I13/$B$21</f>
        <v>1.30745740919319</v>
      </c>
      <c r="J23" s="4" t="n">
        <f aca="false">J13/$B$21</f>
        <v>0.408389585342334</v>
      </c>
      <c r="K23" s="4" t="n">
        <f aca="false">K13/$B$21</f>
        <v>1.29379620700739</v>
      </c>
    </row>
    <row r="24" customFormat="false" ht="15" hidden="false" customHeight="false" outlineLevel="0" collapsed="false">
      <c r="A24" s="0" t="s">
        <v>11</v>
      </c>
      <c r="C24" s="4" t="n">
        <f aca="false">C14/$B$21</f>
        <v>0.00939408550305368</v>
      </c>
      <c r="D24" s="4" t="n">
        <f aca="false">D14/$B$21</f>
        <v>0.493410478945677</v>
      </c>
      <c r="E24" s="4" t="n">
        <f aca="false">E14/$B$21</f>
        <v>0.341851494696239</v>
      </c>
      <c r="F24" s="4" t="n">
        <f aca="false">F14/$B$21</f>
        <v>1.05110896817743</v>
      </c>
      <c r="G24" s="4" t="n">
        <f aca="false">G14/$B$21</f>
        <v>1.09450337512054</v>
      </c>
      <c r="H24" s="4" t="n">
        <f aca="false">H14/$B$21</f>
        <v>0.348682095789135</v>
      </c>
      <c r="I24" s="4" t="n">
        <f aca="false">I14/$B$21</f>
        <v>1.33960141433623</v>
      </c>
      <c r="J24" s="4" t="n">
        <f aca="false">J14/$B$21</f>
        <v>1.24959819993571</v>
      </c>
      <c r="K24" s="4" t="n">
        <f aca="false">K14/$B$21</f>
        <v>1.05271616843459</v>
      </c>
    </row>
    <row r="25" customFormat="false" ht="15" hidden="false" customHeight="false" outlineLevel="0" collapsed="false">
      <c r="A25" s="0" t="s">
        <v>12</v>
      </c>
      <c r="C25" s="4" t="n">
        <f aca="false">C15/$B$21</f>
        <v>0.0139826422372228</v>
      </c>
      <c r="D25" s="4" t="n">
        <f aca="false">D15/$B$21</f>
        <v>0.0507553841208615</v>
      </c>
      <c r="E25" s="4" t="n">
        <f aca="false">E15/$B$21</f>
        <v>0.58044037287046</v>
      </c>
      <c r="F25" s="4" t="n">
        <f aca="false">F15/$B$21</f>
        <v>1.01173256187721</v>
      </c>
      <c r="G25" s="4" t="n">
        <f aca="false">G15/$B$21</f>
        <v>1.36210221793635</v>
      </c>
      <c r="H25" s="4" t="n">
        <f aca="false">H15/$B$21</f>
        <v>0.871906139504982</v>
      </c>
      <c r="I25" s="4" t="n">
        <f aca="false">I15/$B$21</f>
        <v>1.29942140790743</v>
      </c>
      <c r="J25" s="4" t="n">
        <f aca="false">J15/$B$21</f>
        <v>0.977981356477017</v>
      </c>
      <c r="K25" s="4" t="n">
        <f aca="false">K15/$B$21</f>
        <v>1.48505303760849</v>
      </c>
    </row>
    <row r="26" customFormat="false" ht="15" hidden="false" customHeight="false" outlineLevel="0" collapsed="false">
      <c r="A26" s="0" t="s">
        <v>13</v>
      </c>
      <c r="C26" s="4" t="n">
        <f aca="false">C16/$B$21</f>
        <v>0.165621986499518</v>
      </c>
      <c r="D26" s="4" t="n">
        <f aca="false">D16/$B$21</f>
        <v>0.402282224365156</v>
      </c>
      <c r="E26" s="4" t="n">
        <f aca="false">E16/$B$21</f>
        <v>0.140147862423658</v>
      </c>
      <c r="F26" s="4" t="n">
        <f aca="false">F16/$B$21</f>
        <v>0.986017357762777</v>
      </c>
      <c r="G26" s="4" t="n">
        <f aca="false">G16/$B$21</f>
        <v>1.01575056252009</v>
      </c>
      <c r="H26" s="4" t="n">
        <f aca="false">H16/$B$21</f>
        <v>0.977981356477017</v>
      </c>
      <c r="I26" s="4" t="n">
        <f aca="false">I16/$B$21</f>
        <v>1.02378656380585</v>
      </c>
      <c r="J26" s="4" t="n">
        <f aca="false">J16/$B$21</f>
        <v>1.35888781742205</v>
      </c>
      <c r="K26" s="4" t="n">
        <f aca="false">K16/$B$21</f>
        <v>0.984410157505625</v>
      </c>
    </row>
    <row r="27" customFormat="false" ht="15" hidden="false" customHeight="false" outlineLevel="0" collapsed="false">
      <c r="A27" s="0" t="s">
        <v>14</v>
      </c>
      <c r="C27" s="4" t="n">
        <f aca="false">C17/$B$21</f>
        <v>0.0128656380585021</v>
      </c>
      <c r="D27" s="4" t="n">
        <f aca="false">D17/$B$21</f>
        <v>0.0603262616522019</v>
      </c>
      <c r="E27" s="4" t="n">
        <f aca="false">E17/$B$21</f>
        <v>0.199453551912568</v>
      </c>
      <c r="F27" s="4" t="n">
        <f aca="false">F17/$B$21</f>
        <v>0.636772741883639</v>
      </c>
      <c r="G27" s="4" t="n">
        <f aca="false">G17/$B$21</f>
        <v>0.936194149791064</v>
      </c>
      <c r="H27" s="4" t="n">
        <f aca="false">H17/$B$21</f>
        <v>1.14673738347798</v>
      </c>
      <c r="I27" s="4" t="n">
        <f aca="false">I17/$B$21</f>
        <v>0.837351333976213</v>
      </c>
      <c r="J27" s="4" t="n">
        <f aca="false">J17/$B$21</f>
        <v>1.38460302153648</v>
      </c>
      <c r="K27" s="4" t="n">
        <f aca="false">K17/$B$21</f>
        <v>1.14513018322083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5" hidden="false" customHeight="false" outlineLevel="0" collapsed="false">
      <c r="A36" s="0" t="s">
        <v>8</v>
      </c>
      <c r="B36" s="2" t="n">
        <v>56.06</v>
      </c>
      <c r="C36" s="3" t="n">
        <v>123.7</v>
      </c>
      <c r="D36" s="3" t="n">
        <v>118</v>
      </c>
      <c r="E36" s="3" t="n">
        <v>431.9</v>
      </c>
      <c r="F36" s="3" t="n">
        <v>890.2</v>
      </c>
      <c r="G36" s="1" t="n">
        <v>1003</v>
      </c>
      <c r="H36" s="1" t="n">
        <v>1327</v>
      </c>
      <c r="I36" s="1" t="n">
        <v>1620</v>
      </c>
      <c r="J36" s="1" t="n">
        <v>1417</v>
      </c>
      <c r="K36" s="1" t="n">
        <v>1365</v>
      </c>
      <c r="L36" s="1" t="n">
        <v>1232</v>
      </c>
      <c r="M36" s="3" t="n">
        <v>400.8</v>
      </c>
    </row>
    <row r="37" customFormat="false" ht="15" hidden="false" customHeight="false" outlineLevel="0" collapsed="false">
      <c r="A37" s="0" t="s">
        <v>9</v>
      </c>
      <c r="B37" s="2" t="n">
        <v>84.21</v>
      </c>
      <c r="C37" s="1" t="n">
        <v>4834</v>
      </c>
      <c r="D37" s="1" t="n">
        <v>11440</v>
      </c>
      <c r="E37" s="1" t="n">
        <v>70350</v>
      </c>
      <c r="F37" s="1" t="n">
        <v>181400</v>
      </c>
      <c r="G37" s="1" t="n">
        <v>172800</v>
      </c>
      <c r="H37" s="1" t="n">
        <v>209500</v>
      </c>
      <c r="I37" s="1" t="n">
        <v>413300</v>
      </c>
      <c r="J37" s="1" t="n">
        <v>259200</v>
      </c>
      <c r="K37" s="1" t="n">
        <v>352400</v>
      </c>
      <c r="L37" s="1" t="n">
        <v>362600</v>
      </c>
      <c r="M37" s="1" t="n">
        <v>1321</v>
      </c>
    </row>
    <row r="38" customFormat="false" ht="15" hidden="false" customHeight="false" outlineLevel="0" collapsed="false">
      <c r="A38" s="0" t="s">
        <v>10</v>
      </c>
      <c r="B38" s="2" t="n">
        <v>76.9</v>
      </c>
      <c r="C38" s="1" t="n">
        <v>6457</v>
      </c>
      <c r="D38" s="1" t="n">
        <v>13100</v>
      </c>
      <c r="E38" s="1" t="n">
        <v>131600</v>
      </c>
      <c r="F38" s="1" t="n">
        <v>157300</v>
      </c>
      <c r="G38" s="1" t="n">
        <v>169600</v>
      </c>
      <c r="H38" s="1" t="n">
        <v>219800</v>
      </c>
      <c r="I38" s="1" t="n">
        <v>228900</v>
      </c>
      <c r="J38" s="1" t="n">
        <v>190300</v>
      </c>
      <c r="K38" s="1" t="n">
        <v>210200</v>
      </c>
      <c r="L38" s="1" t="n">
        <v>276700</v>
      </c>
      <c r="M38" s="1" t="n">
        <v>1449</v>
      </c>
    </row>
    <row r="39" customFormat="false" ht="15" hidden="false" customHeight="false" outlineLevel="0" collapsed="false">
      <c r="A39" s="0" t="s">
        <v>11</v>
      </c>
      <c r="B39" s="2" t="n">
        <v>95.4</v>
      </c>
      <c r="C39" s="1" t="n">
        <v>9068</v>
      </c>
      <c r="D39" s="1" t="n">
        <v>19270</v>
      </c>
      <c r="E39" s="1" t="n">
        <v>59670</v>
      </c>
      <c r="F39" s="1" t="n">
        <v>162500</v>
      </c>
      <c r="G39" s="1" t="n">
        <v>180000</v>
      </c>
      <c r="H39" s="1" t="n">
        <v>217900</v>
      </c>
      <c r="I39" s="1" t="n">
        <v>197400</v>
      </c>
      <c r="J39" s="1" t="n">
        <v>277100</v>
      </c>
      <c r="K39" s="1" t="n">
        <v>379300</v>
      </c>
      <c r="L39" s="1" t="n">
        <v>266600</v>
      </c>
      <c r="M39" s="1" t="n">
        <v>1260</v>
      </c>
    </row>
    <row r="40" customFormat="false" ht="15" hidden="false" customHeight="false" outlineLevel="0" collapsed="false">
      <c r="A40" s="0" t="s">
        <v>12</v>
      </c>
      <c r="B40" s="2" t="n">
        <v>72.16</v>
      </c>
      <c r="C40" s="1" t="n">
        <v>3537</v>
      </c>
      <c r="D40" s="1" t="n">
        <v>27770</v>
      </c>
      <c r="E40" s="1" t="n">
        <v>29590</v>
      </c>
      <c r="F40" s="1" t="n">
        <v>85170</v>
      </c>
      <c r="G40" s="1" t="n">
        <v>206600</v>
      </c>
      <c r="H40" s="1" t="n">
        <v>177000</v>
      </c>
      <c r="I40" s="1" t="n">
        <v>311200</v>
      </c>
      <c r="J40" s="1" t="n">
        <v>186600</v>
      </c>
      <c r="K40" s="1" t="n">
        <v>197300</v>
      </c>
      <c r="L40" s="1" t="n">
        <v>250400</v>
      </c>
      <c r="M40" s="3" t="n">
        <v>979.7</v>
      </c>
    </row>
    <row r="41" customFormat="false" ht="15" hidden="false" customHeight="false" outlineLevel="0" collapsed="false">
      <c r="A41" s="0" t="s">
        <v>13</v>
      </c>
      <c r="B41" s="3" t="n">
        <v>102</v>
      </c>
      <c r="C41" s="1" t="n">
        <v>4490</v>
      </c>
      <c r="D41" s="1" t="n">
        <v>6608</v>
      </c>
      <c r="E41" s="1" t="n">
        <v>15720</v>
      </c>
      <c r="F41" s="1" t="n">
        <v>91820</v>
      </c>
      <c r="G41" s="1" t="n">
        <v>204600</v>
      </c>
      <c r="H41" s="1" t="n">
        <v>220500</v>
      </c>
      <c r="I41" s="1" t="n">
        <v>165900</v>
      </c>
      <c r="J41" s="1" t="n">
        <v>259300</v>
      </c>
      <c r="K41" s="1" t="n">
        <v>233500</v>
      </c>
      <c r="L41" s="1" t="n">
        <v>180000</v>
      </c>
      <c r="M41" s="3" t="n">
        <v>878.1</v>
      </c>
    </row>
    <row r="42" customFormat="false" ht="15" hidden="false" customHeight="false" outlineLevel="0" collapsed="false">
      <c r="A42" s="0" t="s">
        <v>14</v>
      </c>
      <c r="B42" s="2" t="n">
        <v>95.28</v>
      </c>
      <c r="C42" s="1" t="n">
        <v>2756</v>
      </c>
      <c r="D42" s="1" t="n">
        <v>56560</v>
      </c>
      <c r="E42" s="1" t="n">
        <v>37120</v>
      </c>
      <c r="F42" s="1" t="n">
        <v>173500</v>
      </c>
      <c r="G42" s="1" t="n">
        <v>238600</v>
      </c>
      <c r="H42" s="1" t="n">
        <v>247700</v>
      </c>
      <c r="I42" s="1" t="n">
        <v>278100</v>
      </c>
      <c r="J42" s="1" t="n">
        <v>271100</v>
      </c>
      <c r="K42" s="1" t="n">
        <v>268200</v>
      </c>
      <c r="L42" s="1" t="n">
        <v>242500</v>
      </c>
      <c r="M42" s="3" t="n">
        <v>818.7</v>
      </c>
    </row>
    <row r="43" customFormat="false" ht="15" hidden="false" customHeight="false" outlineLevel="0" collapsed="false">
      <c r="A43" s="0" t="s">
        <v>15</v>
      </c>
      <c r="B43" s="2" t="n">
        <v>50.55</v>
      </c>
      <c r="C43" s="2" t="n">
        <v>36.7</v>
      </c>
      <c r="D43" s="3" t="n">
        <v>228.5</v>
      </c>
      <c r="E43" s="3" t="n">
        <v>300.5</v>
      </c>
      <c r="F43" s="3" t="n">
        <v>746.7</v>
      </c>
      <c r="G43" s="3" t="n">
        <v>897.2</v>
      </c>
      <c r="H43" s="3" t="n">
        <v>883.1</v>
      </c>
      <c r="I43" s="1" t="n">
        <v>1105</v>
      </c>
      <c r="J43" s="3" t="n">
        <v>968.9</v>
      </c>
      <c r="K43" s="1" t="n">
        <v>1053</v>
      </c>
      <c r="L43" s="3" t="n">
        <v>885.2</v>
      </c>
      <c r="M43" s="3" t="n">
        <v>182.7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1" t="n">
        <v>1</v>
      </c>
      <c r="C45" s="1" t="n">
        <v>2</v>
      </c>
      <c r="D45" s="1" t="n">
        <v>3</v>
      </c>
      <c r="E45" s="1" t="n">
        <v>4</v>
      </c>
      <c r="F45" s="1" t="n">
        <v>5</v>
      </c>
      <c r="G45" s="1" t="n">
        <v>6</v>
      </c>
      <c r="H45" s="1" t="n">
        <v>7</v>
      </c>
      <c r="I45" s="1" t="n">
        <v>8</v>
      </c>
      <c r="J45" s="1" t="n">
        <v>9</v>
      </c>
      <c r="K45" s="1" t="n">
        <v>10</v>
      </c>
      <c r="L45" s="1" t="n">
        <v>11</v>
      </c>
      <c r="M45" s="1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AVERAGE(L37:L42)</f>
        <v>263133.333333333</v>
      </c>
    </row>
    <row r="47" customFormat="false" ht="15" hidden="false" customHeight="false" outlineLevel="0" collapsed="false">
      <c r="A47" s="0" t="s">
        <v>9</v>
      </c>
      <c r="C47" s="4" t="n">
        <f aca="false">C37/$B$46</f>
        <v>0.0183709146186977</v>
      </c>
      <c r="D47" s="4" t="n">
        <f aca="false">D37/$B$46</f>
        <v>0.0434760577653914</v>
      </c>
      <c r="E47" s="4" t="n">
        <f aca="false">E37/$B$46</f>
        <v>0.267354953128959</v>
      </c>
      <c r="F47" s="4" t="n">
        <f aca="false">F37/$B$46</f>
        <v>0.689384342538637</v>
      </c>
      <c r="G47" s="4" t="n">
        <f aca="false">G37/$B$46</f>
        <v>0.656701292120598</v>
      </c>
      <c r="H47" s="4" t="n">
        <f aca="false">H37/$B$46</f>
        <v>0.79617430960223</v>
      </c>
      <c r="I47" s="4" t="n">
        <f aca="false">I37/$B$46</f>
        <v>1.57068659741576</v>
      </c>
      <c r="J47" s="4" t="n">
        <f aca="false">J37/$B$46</f>
        <v>0.985051938180897</v>
      </c>
      <c r="K47" s="4" t="n">
        <f aca="false">K37/$B$46</f>
        <v>1.33924499619965</v>
      </c>
    </row>
    <row r="48" customFormat="false" ht="15" hidden="false" customHeight="false" outlineLevel="0" collapsed="false">
      <c r="A48" s="0" t="s">
        <v>10</v>
      </c>
      <c r="C48" s="4" t="n">
        <f aca="false">C38/$B$46</f>
        <v>0.0245388902964277</v>
      </c>
      <c r="D48" s="4" t="n">
        <f aca="false">D38/$B$46</f>
        <v>0.0497846465670129</v>
      </c>
      <c r="E48" s="4" t="n">
        <f aca="false">E38/$B$46</f>
        <v>0.500126678489993</v>
      </c>
      <c r="F48" s="4" t="n">
        <f aca="false">F38/$B$46</f>
        <v>0.597795794274132</v>
      </c>
      <c r="G48" s="4" t="n">
        <f aca="false">G38/$B$46</f>
        <v>0.644540157081328</v>
      </c>
      <c r="H48" s="4" t="n">
        <f aca="false">H38/$B$46</f>
        <v>0.835317963009881</v>
      </c>
      <c r="I48" s="4" t="n">
        <f aca="false">I38/$B$46</f>
        <v>0.869901190777806</v>
      </c>
      <c r="J48" s="4" t="n">
        <f aca="false">J38/$B$46</f>
        <v>0.723207499366608</v>
      </c>
      <c r="K48" s="4" t="n">
        <f aca="false">K38/$B$46</f>
        <v>0.79883455789207</v>
      </c>
    </row>
    <row r="49" customFormat="false" ht="15" hidden="false" customHeight="false" outlineLevel="0" collapsed="false">
      <c r="A49" s="0" t="s">
        <v>11</v>
      </c>
      <c r="C49" s="4" t="n">
        <f aca="false">C39/$B$46</f>
        <v>0.0344616164175323</v>
      </c>
      <c r="D49" s="4" t="n">
        <f aca="false">D39/$B$46</f>
        <v>0.073232835064606</v>
      </c>
      <c r="E49" s="4" t="n">
        <f aca="false">E39/$B$46</f>
        <v>0.226767164935394</v>
      </c>
      <c r="F49" s="4" t="n">
        <f aca="false">F39/$B$46</f>
        <v>0.617557638712947</v>
      </c>
      <c r="G49" s="4" t="n">
        <f aca="false">G39/$B$46</f>
        <v>0.684063845958956</v>
      </c>
      <c r="H49" s="4" t="n">
        <f aca="false">H39/$B$46</f>
        <v>0.828097289080314</v>
      </c>
      <c r="I49" s="4" t="n">
        <f aca="false">I39/$B$46</f>
        <v>0.750190017734989</v>
      </c>
      <c r="J49" s="4" t="n">
        <f aca="false">J39/$B$46</f>
        <v>1.05307828730682</v>
      </c>
      <c r="K49" s="4" t="n">
        <f aca="false">K39/$B$46</f>
        <v>1.44147453762351</v>
      </c>
    </row>
    <row r="50" customFormat="false" ht="15" hidden="false" customHeight="false" outlineLevel="0" collapsed="false">
      <c r="A50" s="0" t="s">
        <v>12</v>
      </c>
      <c r="C50" s="4" t="n">
        <f aca="false">C40/$B$46</f>
        <v>0.0134418545730935</v>
      </c>
      <c r="D50" s="4" t="n">
        <f aca="false">D40/$B$46</f>
        <v>0.105535850012668</v>
      </c>
      <c r="E50" s="4" t="n">
        <f aca="false">E40/$B$46</f>
        <v>0.112452495566253</v>
      </c>
      <c r="F50" s="4" t="n">
        <f aca="false">F40/$B$46</f>
        <v>0.323676209779579</v>
      </c>
      <c r="G50" s="4" t="n">
        <f aca="false">G40/$B$46</f>
        <v>0.785153280972891</v>
      </c>
      <c r="H50" s="4" t="n">
        <f aca="false">H40/$B$46</f>
        <v>0.67266278185964</v>
      </c>
      <c r="I50" s="4" t="n">
        <f aca="false">I40/$B$46</f>
        <v>1.18267038256904</v>
      </c>
      <c r="J50" s="4" t="n">
        <f aca="false">J40/$B$46</f>
        <v>0.709146186977451</v>
      </c>
      <c r="K50" s="4" t="n">
        <f aca="false">K40/$B$46</f>
        <v>0.749809982265012</v>
      </c>
    </row>
    <row r="51" customFormat="false" ht="15" hidden="false" customHeight="false" outlineLevel="0" collapsed="false">
      <c r="A51" s="0" t="s">
        <v>13</v>
      </c>
      <c r="C51" s="4" t="n">
        <f aca="false">C41/$B$46</f>
        <v>0.0170635926019762</v>
      </c>
      <c r="D51" s="4" t="n">
        <f aca="false">D41/$B$46</f>
        <v>0.0251127438560932</v>
      </c>
      <c r="E51" s="4" t="n">
        <f aca="false">E41/$B$46</f>
        <v>0.0597415758804155</v>
      </c>
      <c r="F51" s="4" t="n">
        <f aca="false">F41/$B$46</f>
        <v>0.348948568533063</v>
      </c>
      <c r="G51" s="4" t="n">
        <f aca="false">G41/$B$46</f>
        <v>0.777552571573347</v>
      </c>
      <c r="H51" s="4" t="n">
        <f aca="false">H41/$B$46</f>
        <v>0.837978211299721</v>
      </c>
      <c r="I51" s="4" t="n">
        <f aca="false">I41/$B$46</f>
        <v>0.630478844692171</v>
      </c>
      <c r="J51" s="4" t="n">
        <f aca="false">J41/$B$46</f>
        <v>0.985431973650874</v>
      </c>
      <c r="K51" s="4" t="n">
        <f aca="false">K41/$B$46</f>
        <v>0.887382822396757</v>
      </c>
    </row>
    <row r="52" customFormat="false" ht="15" hidden="false" customHeight="false" outlineLevel="0" collapsed="false">
      <c r="A52" s="0" t="s">
        <v>14</v>
      </c>
      <c r="C52" s="4" t="n">
        <f aca="false">C42/$B$46</f>
        <v>0.0104737775525716</v>
      </c>
      <c r="D52" s="4" t="n">
        <f aca="false">D42/$B$46</f>
        <v>0.214948061819103</v>
      </c>
      <c r="E52" s="4" t="n">
        <f aca="false">E42/$B$46</f>
        <v>0.141069166455536</v>
      </c>
      <c r="F52" s="4" t="n">
        <f aca="false">F42/$B$46</f>
        <v>0.659361540410438</v>
      </c>
      <c r="G52" s="4" t="n">
        <f aca="false">G42/$B$46</f>
        <v>0.906764631365594</v>
      </c>
      <c r="H52" s="4" t="n">
        <f aca="false">H42/$B$46</f>
        <v>0.941347859133519</v>
      </c>
      <c r="I52" s="4" t="n">
        <f aca="false">I42/$B$46</f>
        <v>1.05687864200659</v>
      </c>
      <c r="J52" s="4" t="n">
        <f aca="false">J42/$B$46</f>
        <v>1.03027615910818</v>
      </c>
      <c r="K52" s="4" t="n">
        <f aca="false">K42/$B$46</f>
        <v>1.01925513047884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</row>
    <row r="61" customFormat="false" ht="15" hidden="false" customHeight="false" outlineLevel="0" collapsed="false">
      <c r="A61" s="0" t="s">
        <v>8</v>
      </c>
      <c r="B61" s="3" t="n">
        <v>102.7</v>
      </c>
      <c r="C61" s="3" t="n">
        <v>167.9</v>
      </c>
      <c r="D61" s="3" t="n">
        <v>488.6</v>
      </c>
      <c r="E61" s="3" t="n">
        <v>884.2</v>
      </c>
      <c r="F61" s="1" t="n">
        <v>1277</v>
      </c>
      <c r="G61" s="1" t="n">
        <v>1237</v>
      </c>
      <c r="H61" s="1" t="n">
        <v>1444</v>
      </c>
      <c r="I61" s="1" t="n">
        <v>1291</v>
      </c>
      <c r="J61" s="1" t="n">
        <v>1532</v>
      </c>
      <c r="K61" s="1" t="n">
        <v>1613</v>
      </c>
      <c r="L61" s="1" t="n">
        <v>1559</v>
      </c>
      <c r="M61" s="3" t="n">
        <v>439.6</v>
      </c>
    </row>
    <row r="62" customFormat="false" ht="15" hidden="false" customHeight="false" outlineLevel="0" collapsed="false">
      <c r="A62" s="0" t="s">
        <v>9</v>
      </c>
      <c r="B62" s="3" t="n">
        <v>180.2</v>
      </c>
      <c r="C62" s="1" t="n">
        <v>20690</v>
      </c>
      <c r="D62" s="1" t="n">
        <v>72150</v>
      </c>
      <c r="E62" s="1" t="n">
        <v>173100</v>
      </c>
      <c r="F62" s="1" t="n">
        <v>351300</v>
      </c>
      <c r="G62" s="1" t="n">
        <v>202100</v>
      </c>
      <c r="H62" s="1" t="n">
        <v>271300</v>
      </c>
      <c r="I62" s="1" t="n">
        <v>281000</v>
      </c>
      <c r="J62" s="1" t="n">
        <v>353500</v>
      </c>
      <c r="K62" s="1" t="n">
        <v>354200</v>
      </c>
      <c r="L62" s="1" t="n">
        <v>407900</v>
      </c>
      <c r="M62" s="1" t="n">
        <v>1449</v>
      </c>
    </row>
    <row r="63" customFormat="false" ht="15" hidden="false" customHeight="false" outlineLevel="0" collapsed="false">
      <c r="A63" s="0" t="s">
        <v>10</v>
      </c>
      <c r="B63" s="3" t="n">
        <v>250.8</v>
      </c>
      <c r="C63" s="1" t="n">
        <v>35000</v>
      </c>
      <c r="D63" s="1" t="n">
        <v>99640</v>
      </c>
      <c r="E63" s="1" t="n">
        <v>133100</v>
      </c>
      <c r="F63" s="1" t="n">
        <v>430100</v>
      </c>
      <c r="G63" s="1" t="n">
        <v>295500</v>
      </c>
      <c r="H63" s="1" t="n">
        <v>252600</v>
      </c>
      <c r="I63" s="1" t="n">
        <v>283500</v>
      </c>
      <c r="J63" s="1" t="n">
        <v>282100</v>
      </c>
      <c r="K63" s="1" t="n">
        <v>291800</v>
      </c>
      <c r="L63" s="1" t="n">
        <v>266000</v>
      </c>
      <c r="M63" s="1" t="n">
        <v>1423</v>
      </c>
    </row>
    <row r="64" customFormat="false" ht="15" hidden="false" customHeight="false" outlineLevel="0" collapsed="false">
      <c r="A64" s="0" t="s">
        <v>11</v>
      </c>
      <c r="B64" s="3" t="n">
        <v>101.3</v>
      </c>
      <c r="C64" s="1" t="n">
        <v>5045</v>
      </c>
      <c r="D64" s="1" t="n">
        <v>24960</v>
      </c>
      <c r="E64" s="1" t="n">
        <v>52010</v>
      </c>
      <c r="F64" s="1" t="n">
        <v>181400</v>
      </c>
      <c r="G64" s="1" t="n">
        <v>346100</v>
      </c>
      <c r="H64" s="1" t="n">
        <v>256800</v>
      </c>
      <c r="I64" s="1" t="n">
        <v>241200</v>
      </c>
      <c r="J64" s="1" t="n">
        <v>408000</v>
      </c>
      <c r="K64" s="1" t="n">
        <v>380200</v>
      </c>
      <c r="L64" s="1" t="n">
        <v>265100</v>
      </c>
      <c r="M64" s="1" t="n">
        <v>1147</v>
      </c>
    </row>
    <row r="65" customFormat="false" ht="15" hidden="false" customHeight="false" outlineLevel="0" collapsed="false">
      <c r="A65" s="0" t="s">
        <v>12</v>
      </c>
      <c r="B65" s="2" t="n">
        <v>86.09</v>
      </c>
      <c r="C65" s="1" t="n">
        <v>3107</v>
      </c>
      <c r="D65" s="1" t="n">
        <v>38650</v>
      </c>
      <c r="E65" s="1" t="n">
        <v>92820</v>
      </c>
      <c r="F65" s="1" t="n">
        <v>157200</v>
      </c>
      <c r="G65" s="1" t="n">
        <v>235600</v>
      </c>
      <c r="H65" s="1" t="n">
        <v>323200</v>
      </c>
      <c r="I65" s="1" t="n">
        <v>273700</v>
      </c>
      <c r="J65" s="1" t="n">
        <v>388000</v>
      </c>
      <c r="K65" s="1" t="n">
        <v>205000</v>
      </c>
      <c r="L65" s="1" t="n">
        <v>349700</v>
      </c>
      <c r="M65" s="1" t="n">
        <v>1391</v>
      </c>
    </row>
    <row r="66" customFormat="false" ht="15" hidden="false" customHeight="false" outlineLevel="0" collapsed="false">
      <c r="A66" s="0" t="s">
        <v>13</v>
      </c>
      <c r="B66" s="2" t="n">
        <v>45.24</v>
      </c>
      <c r="C66" s="1" t="n">
        <v>1747</v>
      </c>
      <c r="D66" s="1" t="n">
        <v>12780</v>
      </c>
      <c r="E66" s="1" t="n">
        <v>56370</v>
      </c>
      <c r="F66" s="1" t="n">
        <v>90690</v>
      </c>
      <c r="G66" s="1" t="n">
        <v>221100</v>
      </c>
      <c r="H66" s="1" t="n">
        <v>246800</v>
      </c>
      <c r="I66" s="1" t="n">
        <v>333800</v>
      </c>
      <c r="J66" s="1" t="n">
        <v>210800</v>
      </c>
      <c r="K66" s="1" t="n">
        <v>163200</v>
      </c>
      <c r="L66" s="1" t="n">
        <v>340300</v>
      </c>
      <c r="M66" s="1" t="n">
        <v>1256</v>
      </c>
    </row>
    <row r="67" customFormat="false" ht="15" hidden="false" customHeight="false" outlineLevel="0" collapsed="false">
      <c r="A67" s="0" t="s">
        <v>14</v>
      </c>
      <c r="B67" s="2" t="n">
        <v>48.04</v>
      </c>
      <c r="C67" s="1" t="n">
        <v>1912</v>
      </c>
      <c r="D67" s="1" t="n">
        <v>32820</v>
      </c>
      <c r="E67" s="1" t="n">
        <v>51050</v>
      </c>
      <c r="F67" s="1" t="n">
        <v>162500</v>
      </c>
      <c r="G67" s="1" t="n">
        <v>241700</v>
      </c>
      <c r="H67" s="1" t="n">
        <v>190400</v>
      </c>
      <c r="I67" s="1" t="n">
        <v>302400</v>
      </c>
      <c r="J67" s="1" t="n">
        <v>267100</v>
      </c>
      <c r="K67" s="1" t="n">
        <v>285500</v>
      </c>
      <c r="L67" s="1" t="n">
        <v>120600</v>
      </c>
      <c r="M67" s="3" t="n">
        <v>620.9</v>
      </c>
    </row>
    <row r="68" customFormat="false" ht="15" hidden="false" customHeight="false" outlineLevel="0" collapsed="false">
      <c r="A68" s="0" t="s">
        <v>15</v>
      </c>
      <c r="B68" s="2" t="n">
        <v>31.2</v>
      </c>
      <c r="C68" s="2" t="n">
        <v>52.3</v>
      </c>
      <c r="D68" s="3" t="n">
        <v>172</v>
      </c>
      <c r="E68" s="3" t="n">
        <v>345.8</v>
      </c>
      <c r="F68" s="3" t="n">
        <v>655.9</v>
      </c>
      <c r="G68" s="1" t="n">
        <v>1032</v>
      </c>
      <c r="H68" s="3" t="n">
        <v>904.1</v>
      </c>
      <c r="I68" s="1" t="n">
        <v>1475</v>
      </c>
      <c r="J68" s="1" t="n">
        <v>1056</v>
      </c>
      <c r="K68" s="1" t="n">
        <v>1032</v>
      </c>
      <c r="L68" s="3" t="n">
        <v>665.9</v>
      </c>
      <c r="M68" s="3" t="n">
        <v>148.6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1" t="n">
        <v>1</v>
      </c>
      <c r="C70" s="1" t="n">
        <v>2</v>
      </c>
      <c r="D70" s="1" t="n">
        <v>3</v>
      </c>
      <c r="E70" s="1" t="n">
        <v>4</v>
      </c>
      <c r="F70" s="1" t="n">
        <v>5</v>
      </c>
      <c r="G70" s="1" t="n">
        <v>6</v>
      </c>
      <c r="H70" s="1" t="n">
        <v>7</v>
      </c>
      <c r="I70" s="1" t="n">
        <v>8</v>
      </c>
      <c r="J70" s="1" t="n">
        <v>9</v>
      </c>
      <c r="K70" s="1" t="n">
        <v>10</v>
      </c>
      <c r="L70" s="1" t="n">
        <v>11</v>
      </c>
      <c r="M70" s="1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AVERAGE(L62:L67)</f>
        <v>291600</v>
      </c>
    </row>
    <row r="72" customFormat="false" ht="15" hidden="false" customHeight="false" outlineLevel="0" collapsed="false">
      <c r="A72" s="0" t="s">
        <v>9</v>
      </c>
      <c r="C72" s="4" t="n">
        <f aca="false">C62/$B$71</f>
        <v>0.0709533607681756</v>
      </c>
      <c r="D72" s="4" t="n">
        <f aca="false">D62/$B$71</f>
        <v>0.247427983539095</v>
      </c>
      <c r="E72" s="4" t="n">
        <f aca="false">E62/$B$71</f>
        <v>0.593621399176955</v>
      </c>
      <c r="F72" s="4" t="n">
        <f aca="false">F62/$B$71</f>
        <v>1.20473251028807</v>
      </c>
      <c r="G72" s="4" t="n">
        <f aca="false">G62/$B$71</f>
        <v>0.693072702331962</v>
      </c>
      <c r="H72" s="4" t="n">
        <f aca="false">H62/$B$71</f>
        <v>0.930384087791495</v>
      </c>
      <c r="I72" s="4" t="n">
        <f aca="false">I62/$B$71</f>
        <v>0.963648834019204</v>
      </c>
      <c r="J72" s="4" t="n">
        <f aca="false">J62/$B$71</f>
        <v>1.21227709190672</v>
      </c>
      <c r="K72" s="4" t="n">
        <f aca="false">K62/$B$71</f>
        <v>1.21467764060357</v>
      </c>
    </row>
    <row r="73" customFormat="false" ht="15" hidden="false" customHeight="false" outlineLevel="0" collapsed="false">
      <c r="A73" s="0" t="s">
        <v>10</v>
      </c>
      <c r="C73" s="4" t="n">
        <f aca="false">C63/$B$71</f>
        <v>0.12002743484225</v>
      </c>
      <c r="D73" s="4" t="n">
        <f aca="false">D63/$B$71</f>
        <v>0.341700960219479</v>
      </c>
      <c r="E73" s="4" t="n">
        <f aca="false">E63/$B$71</f>
        <v>0.456447187928669</v>
      </c>
      <c r="F73" s="4" t="n">
        <f aca="false">F63/$B$71</f>
        <v>1.47496570644719</v>
      </c>
      <c r="G73" s="4" t="n">
        <f aca="false">G63/$B$71</f>
        <v>1.01337448559671</v>
      </c>
      <c r="H73" s="4" t="n">
        <f aca="false">H63/$B$71</f>
        <v>0.866255144032922</v>
      </c>
      <c r="I73" s="4" t="n">
        <f aca="false">I63/$B$71</f>
        <v>0.972222222222222</v>
      </c>
      <c r="J73" s="4" t="n">
        <f aca="false">J63/$B$71</f>
        <v>0.967421124828532</v>
      </c>
      <c r="K73" s="4" t="n">
        <f aca="false">K63/$B$71</f>
        <v>1.00068587105624</v>
      </c>
    </row>
    <row r="74" customFormat="false" ht="15" hidden="false" customHeight="false" outlineLevel="0" collapsed="false">
      <c r="A74" s="0" t="s">
        <v>11</v>
      </c>
      <c r="C74" s="4" t="n">
        <f aca="false">C64/$B$71</f>
        <v>0.01730109739369</v>
      </c>
      <c r="D74" s="4" t="n">
        <f aca="false">D64/$B$71</f>
        <v>0.08559670781893</v>
      </c>
      <c r="E74" s="4" t="n">
        <f aca="false">E64/$B$71</f>
        <v>0.178360768175583</v>
      </c>
      <c r="F74" s="4" t="n">
        <f aca="false">F64/$B$71</f>
        <v>0.622085048010974</v>
      </c>
      <c r="G74" s="4" t="n">
        <f aca="false">G64/$B$71</f>
        <v>1.18689986282579</v>
      </c>
      <c r="H74" s="4" t="n">
        <f aca="false">H64/$B$71</f>
        <v>0.880658436213992</v>
      </c>
      <c r="I74" s="4" t="n">
        <f aca="false">I64/$B$71</f>
        <v>0.827160493827161</v>
      </c>
      <c r="J74" s="4" t="n">
        <f aca="false">J64/$B$71</f>
        <v>1.39917695473251</v>
      </c>
      <c r="K74" s="4" t="n">
        <f aca="false">K64/$B$71</f>
        <v>1.30384087791495</v>
      </c>
    </row>
    <row r="75" customFormat="false" ht="15" hidden="false" customHeight="false" outlineLevel="0" collapsed="false">
      <c r="A75" s="0" t="s">
        <v>12</v>
      </c>
      <c r="C75" s="4" t="n">
        <f aca="false">C65/$B$71</f>
        <v>0.0106550068587106</v>
      </c>
      <c r="D75" s="4" t="n">
        <f aca="false">D65/$B$71</f>
        <v>0.132544581618656</v>
      </c>
      <c r="E75" s="4" t="n">
        <f aca="false">E65/$B$71</f>
        <v>0.318312757201646</v>
      </c>
      <c r="F75" s="4" t="n">
        <f aca="false">F65/$B$71</f>
        <v>0.539094650205761</v>
      </c>
      <c r="G75" s="4" t="n">
        <f aca="false">G65/$B$71</f>
        <v>0.807956104252401</v>
      </c>
      <c r="H75" s="4" t="n">
        <f aca="false">H65/$B$71</f>
        <v>1.10836762688615</v>
      </c>
      <c r="I75" s="4" t="n">
        <f aca="false">I65/$B$71</f>
        <v>0.938614540466392</v>
      </c>
      <c r="J75" s="4" t="n">
        <f aca="false">J65/$B$71</f>
        <v>1.33058984910837</v>
      </c>
      <c r="K75" s="4" t="n">
        <f aca="false">K65/$B$71</f>
        <v>0.703017832647462</v>
      </c>
    </row>
    <row r="76" customFormat="false" ht="15" hidden="false" customHeight="false" outlineLevel="0" collapsed="false">
      <c r="A76" s="0" t="s">
        <v>13</v>
      </c>
      <c r="C76" s="4" t="n">
        <f aca="false">C66/$B$71</f>
        <v>0.00599108367626886</v>
      </c>
      <c r="D76" s="4" t="n">
        <f aca="false">D66/$B$71</f>
        <v>0.0438271604938272</v>
      </c>
      <c r="E76" s="4" t="n">
        <f aca="false">E66/$B$71</f>
        <v>0.193312757201646</v>
      </c>
      <c r="F76" s="4" t="n">
        <f aca="false">F66/$B$71</f>
        <v>0.311008230452675</v>
      </c>
      <c r="G76" s="4" t="n">
        <f aca="false">G66/$B$71</f>
        <v>0.758230452674897</v>
      </c>
      <c r="H76" s="4" t="n">
        <f aca="false">H66/$B$71</f>
        <v>0.84636488340192</v>
      </c>
      <c r="I76" s="4" t="n">
        <f aca="false">I66/$B$71</f>
        <v>1.14471879286694</v>
      </c>
      <c r="J76" s="4" t="n">
        <f aca="false">J66/$B$71</f>
        <v>0.722908093278464</v>
      </c>
      <c r="K76" s="4" t="n">
        <f aca="false">K66/$B$71</f>
        <v>0.559670781893004</v>
      </c>
    </row>
    <row r="77" customFormat="false" ht="15" hidden="false" customHeight="false" outlineLevel="0" collapsed="false">
      <c r="A77" s="0" t="s">
        <v>14</v>
      </c>
      <c r="C77" s="4" t="n">
        <f aca="false">C67/$B$71</f>
        <v>0.00655692729766804</v>
      </c>
      <c r="D77" s="4" t="n">
        <f aca="false">D67/$B$71</f>
        <v>0.112551440329218</v>
      </c>
      <c r="E77" s="4" t="n">
        <f aca="false">E67/$B$71</f>
        <v>0.175068587105624</v>
      </c>
      <c r="F77" s="4" t="n">
        <f aca="false">F67/$B$71</f>
        <v>0.557270233196159</v>
      </c>
      <c r="G77" s="4" t="n">
        <f aca="false">G67/$B$71</f>
        <v>0.828875171467764</v>
      </c>
      <c r="H77" s="4" t="n">
        <f aca="false">H67/$B$71</f>
        <v>0.652949245541838</v>
      </c>
      <c r="I77" s="4" t="n">
        <f aca="false">I67/$B$71</f>
        <v>1.03703703703704</v>
      </c>
      <c r="J77" s="4" t="n">
        <f aca="false">J67/$B$71</f>
        <v>0.915980795610425</v>
      </c>
      <c r="K77" s="4" t="n">
        <f aca="false">K67/$B$71</f>
        <v>0.979080932784637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3</v>
      </c>
    </row>
    <row r="83" customFormat="false" ht="15" hidden="false" customHeight="false" outlineLevel="0" collapsed="false">
      <c r="A83" s="0" t="s">
        <v>19</v>
      </c>
    </row>
    <row r="84" customFormat="false" ht="15" hidden="false" customHeight="false" outlineLevel="0" collapsed="false">
      <c r="A84" s="0" t="s">
        <v>3</v>
      </c>
    </row>
    <row r="85" customFormat="false" ht="15" hidden="false" customHeight="false" outlineLevel="0" collapsed="false">
      <c r="A85" s="0" t="s">
        <v>7</v>
      </c>
      <c r="B85" s="1" t="n">
        <v>1</v>
      </c>
      <c r="C85" s="1" t="n">
        <v>2</v>
      </c>
      <c r="D85" s="1" t="n">
        <v>3</v>
      </c>
      <c r="E85" s="1" t="n">
        <v>4</v>
      </c>
      <c r="F85" s="1" t="n">
        <v>5</v>
      </c>
      <c r="G85" s="1" t="n">
        <v>6</v>
      </c>
      <c r="H85" s="1" t="n">
        <v>7</v>
      </c>
      <c r="I85" s="1" t="n">
        <v>8</v>
      </c>
      <c r="J85" s="1" t="n">
        <v>9</v>
      </c>
      <c r="K85" s="1" t="n">
        <v>10</v>
      </c>
      <c r="L85" s="1" t="n">
        <v>11</v>
      </c>
      <c r="M85" s="1" t="n">
        <v>12</v>
      </c>
    </row>
    <row r="86" customFormat="false" ht="15" hidden="false" customHeight="false" outlineLevel="0" collapsed="false">
      <c r="A86" s="0" t="s">
        <v>8</v>
      </c>
      <c r="B86" s="2" t="n">
        <v>19.29</v>
      </c>
      <c r="C86" s="3" t="n">
        <v>107.7</v>
      </c>
      <c r="D86" s="3" t="n">
        <v>122.8</v>
      </c>
      <c r="E86" s="3" t="n">
        <v>105.2</v>
      </c>
      <c r="F86" s="3" t="n">
        <v>288</v>
      </c>
      <c r="G86" s="3" t="n">
        <v>701.5</v>
      </c>
      <c r="H86" s="3" t="n">
        <v>885.7</v>
      </c>
      <c r="I86" s="1" t="n">
        <v>1100</v>
      </c>
      <c r="J86" s="1" t="n">
        <v>1181</v>
      </c>
      <c r="K86" s="1" t="n">
        <v>1529</v>
      </c>
      <c r="L86" s="1" t="n">
        <v>1263</v>
      </c>
      <c r="M86" s="3" t="n">
        <v>205.3</v>
      </c>
    </row>
    <row r="87" customFormat="false" ht="15" hidden="false" customHeight="false" outlineLevel="0" collapsed="false">
      <c r="A87" s="0" t="s">
        <v>9</v>
      </c>
      <c r="B87" s="2" t="n">
        <v>50.74</v>
      </c>
      <c r="C87" s="1" t="n">
        <v>6258</v>
      </c>
      <c r="D87" s="1" t="n">
        <v>4593</v>
      </c>
      <c r="E87" s="1" t="n">
        <v>12380</v>
      </c>
      <c r="F87" s="1" t="n">
        <v>46430</v>
      </c>
      <c r="G87" s="1" t="n">
        <v>136600</v>
      </c>
      <c r="H87" s="1" t="n">
        <v>181500</v>
      </c>
      <c r="I87" s="1" t="n">
        <v>218100</v>
      </c>
      <c r="J87" s="1" t="n">
        <v>293400</v>
      </c>
      <c r="K87" s="1" t="n">
        <v>382200</v>
      </c>
      <c r="L87" s="1" t="n">
        <v>281600</v>
      </c>
      <c r="M87" s="1" t="n">
        <v>1274</v>
      </c>
    </row>
    <row r="88" customFormat="false" ht="15" hidden="false" customHeight="false" outlineLevel="0" collapsed="false">
      <c r="A88" s="0" t="s">
        <v>10</v>
      </c>
      <c r="B88" s="2" t="n">
        <v>55.63</v>
      </c>
      <c r="C88" s="1" t="n">
        <v>6416</v>
      </c>
      <c r="D88" s="1" t="n">
        <v>3781</v>
      </c>
      <c r="E88" s="1" t="n">
        <v>30270</v>
      </c>
      <c r="F88" s="1" t="n">
        <v>97450</v>
      </c>
      <c r="G88" s="1" t="n">
        <v>185100</v>
      </c>
      <c r="H88" s="1" t="n">
        <v>185800</v>
      </c>
      <c r="I88" s="1" t="n">
        <v>344100</v>
      </c>
      <c r="J88" s="1" t="n">
        <v>334100</v>
      </c>
      <c r="K88" s="1" t="n">
        <v>362700</v>
      </c>
      <c r="L88" s="1" t="n">
        <v>155800</v>
      </c>
      <c r="M88" s="1" t="n">
        <v>1011</v>
      </c>
    </row>
    <row r="89" customFormat="false" ht="15" hidden="false" customHeight="false" outlineLevel="0" collapsed="false">
      <c r="A89" s="0" t="s">
        <v>11</v>
      </c>
      <c r="B89" s="2" t="n">
        <v>96.36</v>
      </c>
      <c r="C89" s="1" t="n">
        <v>8681</v>
      </c>
      <c r="D89" s="1" t="n">
        <v>3496</v>
      </c>
      <c r="E89" s="1" t="n">
        <v>29050</v>
      </c>
      <c r="F89" s="1" t="n">
        <v>227200</v>
      </c>
      <c r="G89" s="1" t="n">
        <v>133400</v>
      </c>
      <c r="H89" s="1" t="n">
        <v>182500</v>
      </c>
      <c r="I89" s="1" t="n">
        <v>499000</v>
      </c>
      <c r="J89" s="1" t="n">
        <v>325700</v>
      </c>
      <c r="K89" s="1" t="n">
        <v>272900</v>
      </c>
      <c r="L89" s="1" t="n">
        <v>304600</v>
      </c>
      <c r="M89" s="1" t="n">
        <v>1217</v>
      </c>
    </row>
    <row r="90" customFormat="false" ht="15" hidden="false" customHeight="false" outlineLevel="0" collapsed="false">
      <c r="A90" s="0" t="s">
        <v>12</v>
      </c>
      <c r="B90" s="2" t="n">
        <v>37.21</v>
      </c>
      <c r="C90" s="1" t="n">
        <v>8492</v>
      </c>
      <c r="D90" s="1" t="n">
        <v>2678</v>
      </c>
      <c r="E90" s="1" t="n">
        <v>50220</v>
      </c>
      <c r="F90" s="1" t="n">
        <v>108000</v>
      </c>
      <c r="G90" s="1" t="n">
        <v>149500</v>
      </c>
      <c r="H90" s="1" t="n">
        <v>371600</v>
      </c>
      <c r="I90" s="1" t="n">
        <v>309500</v>
      </c>
      <c r="J90" s="1" t="n">
        <v>194700</v>
      </c>
      <c r="K90" s="1" t="n">
        <v>270400</v>
      </c>
      <c r="L90" s="1" t="n">
        <v>320500</v>
      </c>
      <c r="M90" s="1" t="n">
        <v>1249</v>
      </c>
    </row>
    <row r="91" customFormat="false" ht="15" hidden="false" customHeight="false" outlineLevel="0" collapsed="false">
      <c r="A91" s="0" t="s">
        <v>13</v>
      </c>
      <c r="B91" s="3" t="n">
        <v>118.8</v>
      </c>
      <c r="C91" s="1" t="n">
        <v>15200</v>
      </c>
      <c r="D91" s="1" t="n">
        <v>7574</v>
      </c>
      <c r="E91" s="1" t="n">
        <v>33050</v>
      </c>
      <c r="F91" s="1" t="n">
        <v>147700</v>
      </c>
      <c r="G91" s="1" t="n">
        <v>239100</v>
      </c>
      <c r="H91" s="1" t="n">
        <v>230200</v>
      </c>
      <c r="I91" s="1" t="n">
        <v>292100</v>
      </c>
      <c r="J91" s="1" t="n">
        <v>316200</v>
      </c>
      <c r="K91" s="1" t="n">
        <v>411500</v>
      </c>
      <c r="L91" s="1" t="n">
        <v>316200</v>
      </c>
      <c r="M91" s="1" t="n">
        <v>1338</v>
      </c>
    </row>
    <row r="92" customFormat="false" ht="15" hidden="false" customHeight="false" outlineLevel="0" collapsed="false">
      <c r="A92" s="0" t="s">
        <v>14</v>
      </c>
      <c r="B92" s="2" t="n">
        <v>80.04</v>
      </c>
      <c r="C92" s="1" t="n">
        <v>4396</v>
      </c>
      <c r="D92" s="1" t="n">
        <v>9235</v>
      </c>
      <c r="E92" s="1" t="n">
        <v>14570</v>
      </c>
      <c r="F92" s="1" t="n">
        <v>166500</v>
      </c>
      <c r="G92" s="1" t="n">
        <v>214900</v>
      </c>
      <c r="H92" s="1" t="n">
        <v>229400</v>
      </c>
      <c r="I92" s="1" t="n">
        <v>164300</v>
      </c>
      <c r="J92" s="1" t="n">
        <v>228800</v>
      </c>
      <c r="K92" s="1" t="n">
        <v>371300</v>
      </c>
      <c r="L92" s="1" t="n">
        <v>255300</v>
      </c>
      <c r="M92" s="3" t="n">
        <v>832.4</v>
      </c>
    </row>
    <row r="93" customFormat="false" ht="15" hidden="false" customHeight="false" outlineLevel="0" collapsed="false">
      <c r="A93" s="0" t="s">
        <v>15</v>
      </c>
      <c r="B93" s="2" t="n">
        <v>57.53</v>
      </c>
      <c r="C93" s="2" t="n">
        <v>77.1</v>
      </c>
      <c r="D93" s="2" t="n">
        <v>88.8</v>
      </c>
      <c r="E93" s="3" t="n">
        <v>252.2</v>
      </c>
      <c r="F93" s="3" t="n">
        <v>606.3</v>
      </c>
      <c r="G93" s="3" t="n">
        <v>861.2</v>
      </c>
      <c r="H93" s="3" t="n">
        <v>890.1</v>
      </c>
      <c r="I93" s="3" t="n">
        <v>755.3</v>
      </c>
      <c r="J93" s="1" t="n">
        <v>1130</v>
      </c>
      <c r="K93" s="1" t="n">
        <v>1238</v>
      </c>
      <c r="L93" s="3" t="n">
        <v>951.7</v>
      </c>
      <c r="M93" s="3" t="n">
        <v>171.5</v>
      </c>
    </row>
    <row r="94" customFormat="false" ht="15" hidden="false" customHeight="false" outlineLevel="0" collapsed="false"/>
    <row r="95" customFormat="false" ht="15" hidden="false" customHeight="false" outlineLevel="0" collapsed="false">
      <c r="A95" s="0" t="s">
        <v>16</v>
      </c>
      <c r="B95" s="1" t="n">
        <v>1</v>
      </c>
      <c r="C95" s="1" t="n">
        <v>2</v>
      </c>
      <c r="D95" s="1" t="n">
        <v>3</v>
      </c>
      <c r="E95" s="1" t="n">
        <v>4</v>
      </c>
      <c r="F95" s="1" t="n">
        <v>5</v>
      </c>
      <c r="G95" s="1" t="n">
        <v>6</v>
      </c>
      <c r="H95" s="1" t="n">
        <v>7</v>
      </c>
      <c r="I95" s="1" t="n">
        <v>8</v>
      </c>
      <c r="J95" s="1" t="n">
        <v>9</v>
      </c>
      <c r="K95" s="1" t="n">
        <v>10</v>
      </c>
      <c r="L95" s="1" t="n">
        <v>11</v>
      </c>
      <c r="M95" s="1" t="n">
        <v>12</v>
      </c>
    </row>
    <row r="96" customFormat="false" ht="15" hidden="false" customHeight="false" outlineLevel="0" collapsed="false">
      <c r="A96" s="0" t="s">
        <v>8</v>
      </c>
      <c r="B96" s="0" t="n">
        <f aca="false">AVERAGE(L87:L92)</f>
        <v>272333.333333333</v>
      </c>
    </row>
    <row r="97" customFormat="false" ht="15" hidden="false" customHeight="false" outlineLevel="0" collapsed="false">
      <c r="A97" s="0" t="s">
        <v>9</v>
      </c>
      <c r="C97" s="4" t="n">
        <f aca="false">C87/$B$96</f>
        <v>0.0229791921664627</v>
      </c>
      <c r="D97" s="4" t="n">
        <f aca="false">D87/$B$96</f>
        <v>0.0168653610771114</v>
      </c>
      <c r="E97" s="4" t="n">
        <f aca="false">E87/$B$96</f>
        <v>0.0454589963280294</v>
      </c>
      <c r="F97" s="4" t="n">
        <f aca="false">F87/$B$96</f>
        <v>0.170489596083231</v>
      </c>
      <c r="G97" s="4" t="n">
        <f aca="false">G87/$B$96</f>
        <v>0.501591187270502</v>
      </c>
      <c r="H97" s="4" t="n">
        <f aca="false">H87/$B$96</f>
        <v>0.666462668298654</v>
      </c>
      <c r="I97" s="4" t="n">
        <f aca="false">I87/$B$96</f>
        <v>0.800856793145655</v>
      </c>
      <c r="J97" s="4" t="n">
        <f aca="false">J87/$B$96</f>
        <v>1.07735618115055</v>
      </c>
      <c r="K97" s="4" t="n">
        <f aca="false">K87/$B$96</f>
        <v>1.40342717258262</v>
      </c>
    </row>
    <row r="98" customFormat="false" ht="15" hidden="false" customHeight="false" outlineLevel="0" collapsed="false">
      <c r="A98" s="0" t="s">
        <v>10</v>
      </c>
      <c r="C98" s="4" t="n">
        <f aca="false">C88/$B$96</f>
        <v>0.0235593635250918</v>
      </c>
      <c r="D98" s="4" t="n">
        <f aca="false">D88/$B$96</f>
        <v>0.0138837209302326</v>
      </c>
      <c r="E98" s="4" t="n">
        <f aca="false">E88/$B$96</f>
        <v>0.111150550795594</v>
      </c>
      <c r="F98" s="4" t="n">
        <f aca="false">F88/$B$96</f>
        <v>0.357833537331701</v>
      </c>
      <c r="G98" s="4" t="n">
        <f aca="false">G88/$B$96</f>
        <v>0.6796817625459</v>
      </c>
      <c r="H98" s="4" t="n">
        <f aca="false">H88/$B$96</f>
        <v>0.682252141982864</v>
      </c>
      <c r="I98" s="4" t="n">
        <f aca="false">I88/$B$96</f>
        <v>1.26352509179927</v>
      </c>
      <c r="J98" s="4" t="n">
        <f aca="false">J88/$B$96</f>
        <v>1.22680538555692</v>
      </c>
      <c r="K98" s="4" t="n">
        <f aca="false">K88/$B$96</f>
        <v>1.33182374541004</v>
      </c>
    </row>
    <row r="99" customFormat="false" ht="15" hidden="false" customHeight="false" outlineLevel="0" collapsed="false">
      <c r="A99" s="0" t="s">
        <v>11</v>
      </c>
      <c r="C99" s="4" t="n">
        <f aca="false">C89/$B$96</f>
        <v>0.0318763769889841</v>
      </c>
      <c r="D99" s="4" t="n">
        <f aca="false">D89/$B$96</f>
        <v>0.0128372093023256</v>
      </c>
      <c r="E99" s="4" t="n">
        <f aca="false">E89/$B$96</f>
        <v>0.106670746634027</v>
      </c>
      <c r="F99" s="4" t="n">
        <f aca="false">F89/$B$96</f>
        <v>0.834271725826194</v>
      </c>
      <c r="G99" s="4" t="n">
        <f aca="false">G89/$B$96</f>
        <v>0.48984088127295</v>
      </c>
      <c r="H99" s="4" t="n">
        <f aca="false">H89/$B$96</f>
        <v>0.670134638922889</v>
      </c>
      <c r="I99" s="4" t="n">
        <f aca="false">I89/$B$96</f>
        <v>1.83231334149327</v>
      </c>
      <c r="J99" s="4" t="n">
        <f aca="false">J89/$B$96</f>
        <v>1.19596083231334</v>
      </c>
      <c r="K99" s="4" t="n">
        <f aca="false">K89/$B$96</f>
        <v>1.00208078335373</v>
      </c>
    </row>
    <row r="100" customFormat="false" ht="15" hidden="false" customHeight="false" outlineLevel="0" collapsed="false">
      <c r="A100" s="0" t="s">
        <v>12</v>
      </c>
      <c r="C100" s="4" t="n">
        <f aca="false">C90/$B$96</f>
        <v>0.0311823745410037</v>
      </c>
      <c r="D100" s="4" t="n">
        <f aca="false">D90/$B$96</f>
        <v>0.00983353733170135</v>
      </c>
      <c r="E100" s="4" t="n">
        <f aca="false">E90/$B$96</f>
        <v>0.184406364749082</v>
      </c>
      <c r="F100" s="4" t="n">
        <f aca="false">F90/$B$96</f>
        <v>0.396572827417381</v>
      </c>
      <c r="G100" s="4" t="n">
        <f aca="false">G90/$B$96</f>
        <v>0.548959608323134</v>
      </c>
      <c r="H100" s="4" t="n">
        <f aca="false">H90/$B$96</f>
        <v>1.36450428396573</v>
      </c>
      <c r="I100" s="4" t="n">
        <f aca="false">I90/$B$96</f>
        <v>1.13647490820073</v>
      </c>
      <c r="J100" s="4" t="n">
        <f aca="false">J90/$B$96</f>
        <v>0.714932680538556</v>
      </c>
      <c r="K100" s="4" t="n">
        <f aca="false">K90/$B$96</f>
        <v>0.992900856793146</v>
      </c>
    </row>
    <row r="101" customFormat="false" ht="15" hidden="false" customHeight="false" outlineLevel="0" collapsed="false">
      <c r="A101" s="0" t="s">
        <v>13</v>
      </c>
      <c r="C101" s="4" t="n">
        <f aca="false">C91/$B$96</f>
        <v>0.0558139534883721</v>
      </c>
      <c r="D101" s="4" t="n">
        <f aca="false">D91/$B$96</f>
        <v>0.0278115055079559</v>
      </c>
      <c r="E101" s="4" t="n">
        <f aca="false">E91/$B$96</f>
        <v>0.121358629130967</v>
      </c>
      <c r="F101" s="4" t="n">
        <f aca="false">F91/$B$96</f>
        <v>0.542350061199511</v>
      </c>
      <c r="G101" s="4" t="n">
        <f aca="false">G91/$B$96</f>
        <v>0.87796817625459</v>
      </c>
      <c r="H101" s="4" t="n">
        <f aca="false">H91/$B$96</f>
        <v>0.845287637698899</v>
      </c>
      <c r="I101" s="4" t="n">
        <f aca="false">I91/$B$96</f>
        <v>1.07258261933905</v>
      </c>
      <c r="J101" s="4" t="n">
        <f aca="false">J91/$B$96</f>
        <v>1.16107711138311</v>
      </c>
      <c r="K101" s="4" t="n">
        <f aca="false">K91/$B$96</f>
        <v>1.51101591187271</v>
      </c>
    </row>
    <row r="102" customFormat="false" ht="15" hidden="false" customHeight="false" outlineLevel="0" collapsed="false">
      <c r="A102" s="0" t="s">
        <v>14</v>
      </c>
      <c r="C102" s="4" t="n">
        <f aca="false">C92/$B$96</f>
        <v>0.0161419828641371</v>
      </c>
      <c r="D102" s="4" t="n">
        <f aca="false">D92/$B$96</f>
        <v>0.0339106487148103</v>
      </c>
      <c r="E102" s="4" t="n">
        <f aca="false">E92/$B$96</f>
        <v>0.053500611995104</v>
      </c>
      <c r="F102" s="4" t="n">
        <f aca="false">F92/$B$96</f>
        <v>0.611383108935129</v>
      </c>
      <c r="G102" s="4" t="n">
        <f aca="false">G92/$B$96</f>
        <v>0.789106487148103</v>
      </c>
      <c r="H102" s="4" t="n">
        <f aca="false">H92/$B$96</f>
        <v>0.842350061199511</v>
      </c>
      <c r="I102" s="4" t="n">
        <f aca="false">I92/$B$96</f>
        <v>0.603304773561812</v>
      </c>
      <c r="J102" s="4" t="n">
        <f aca="false">J92/$B$96</f>
        <v>0.840146878824969</v>
      </c>
      <c r="K102" s="4" t="n">
        <f aca="false">K92/$B$96</f>
        <v>1.36340269277846</v>
      </c>
    </row>
    <row r="103" customFormat="false" ht="15" hidden="false" customHeight="false" outlineLevel="0" collapsed="false">
      <c r="A103" s="0" t="s">
        <v>15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>
      <c r="A106" s="0" t="s">
        <v>5</v>
      </c>
    </row>
    <row r="107" customFormat="false" ht="15" hidden="false" customHeight="false" outlineLevel="0" collapsed="false">
      <c r="A107" s="0" t="s">
        <v>3</v>
      </c>
    </row>
    <row r="108" customFormat="false" ht="15" hidden="false" customHeight="false" outlineLevel="0" collapsed="false">
      <c r="A108" s="0" t="s">
        <v>20</v>
      </c>
    </row>
    <row r="109" customFormat="false" ht="15" hidden="false" customHeight="false" outlineLevel="0" collapsed="false">
      <c r="A109" s="0" t="s">
        <v>3</v>
      </c>
    </row>
    <row r="110" customFormat="false" ht="15" hidden="false" customHeight="false" outlineLevel="0" collapsed="false">
      <c r="A110" s="0" t="s">
        <v>7</v>
      </c>
      <c r="B110" s="1" t="n">
        <v>1</v>
      </c>
      <c r="C110" s="1" t="n">
        <v>2</v>
      </c>
      <c r="D110" s="1" t="n">
        <v>3</v>
      </c>
      <c r="E110" s="1" t="n">
        <v>4</v>
      </c>
      <c r="F110" s="1" t="n">
        <v>5</v>
      </c>
      <c r="G110" s="1" t="n">
        <v>6</v>
      </c>
      <c r="H110" s="1" t="n">
        <v>7</v>
      </c>
      <c r="I110" s="1" t="n">
        <v>8</v>
      </c>
      <c r="J110" s="1" t="n">
        <v>9</v>
      </c>
      <c r="K110" s="1" t="n">
        <v>10</v>
      </c>
      <c r="L110" s="1" t="n">
        <v>11</v>
      </c>
      <c r="M110" s="1" t="n">
        <v>12</v>
      </c>
    </row>
    <row r="111" customFormat="false" ht="15" hidden="false" customHeight="false" outlineLevel="0" collapsed="false">
      <c r="A111" s="0" t="s">
        <v>8</v>
      </c>
      <c r="B111" s="2" t="n">
        <v>82.99</v>
      </c>
      <c r="C111" s="3" t="n">
        <v>144.8</v>
      </c>
      <c r="D111" s="3" t="n">
        <v>102.8</v>
      </c>
      <c r="E111" s="3" t="n">
        <v>331.2</v>
      </c>
      <c r="F111" s="3" t="n">
        <v>735.7</v>
      </c>
      <c r="G111" s="1" t="n">
        <v>1305</v>
      </c>
      <c r="H111" s="1" t="n">
        <v>1626</v>
      </c>
      <c r="I111" s="1" t="n">
        <v>1931</v>
      </c>
      <c r="J111" s="1" t="n">
        <v>1907</v>
      </c>
      <c r="K111" s="1" t="n">
        <v>1341</v>
      </c>
      <c r="L111" s="1" t="n">
        <v>1802</v>
      </c>
      <c r="M111" s="3" t="n">
        <v>485.9</v>
      </c>
    </row>
    <row r="112" customFormat="false" ht="15" hidden="false" customHeight="false" outlineLevel="0" collapsed="false">
      <c r="A112" s="0" t="s">
        <v>9</v>
      </c>
      <c r="B112" s="2" t="n">
        <v>84.97</v>
      </c>
      <c r="C112" s="1" t="n">
        <v>5563</v>
      </c>
      <c r="D112" s="1" t="n">
        <v>8600</v>
      </c>
      <c r="E112" s="1" t="n">
        <v>36220</v>
      </c>
      <c r="F112" s="1" t="n">
        <v>128700</v>
      </c>
      <c r="G112" s="1" t="n">
        <v>244000</v>
      </c>
      <c r="H112" s="1" t="n">
        <v>385200</v>
      </c>
      <c r="I112" s="1" t="n">
        <v>375900</v>
      </c>
      <c r="J112" s="1" t="n">
        <v>379700</v>
      </c>
      <c r="K112" s="1" t="n">
        <v>251400</v>
      </c>
      <c r="L112" s="1" t="n">
        <v>451600</v>
      </c>
      <c r="M112" s="1" t="n">
        <v>1689</v>
      </c>
    </row>
    <row r="113" customFormat="false" ht="15" hidden="false" customHeight="false" outlineLevel="0" collapsed="false">
      <c r="A113" s="0" t="s">
        <v>10</v>
      </c>
      <c r="B113" s="2" t="n">
        <v>38.65</v>
      </c>
      <c r="C113" s="1" t="n">
        <v>1267</v>
      </c>
      <c r="D113" s="1" t="n">
        <v>2401</v>
      </c>
      <c r="E113" s="1" t="n">
        <v>45690</v>
      </c>
      <c r="F113" s="1" t="n">
        <v>148200</v>
      </c>
      <c r="G113" s="1" t="n">
        <v>280900</v>
      </c>
      <c r="H113" s="1" t="n">
        <v>292700</v>
      </c>
      <c r="I113" s="1" t="n">
        <v>343300</v>
      </c>
      <c r="J113" s="1" t="n">
        <v>447900</v>
      </c>
      <c r="K113" s="1" t="n">
        <v>302300</v>
      </c>
      <c r="L113" s="1" t="n">
        <v>400900</v>
      </c>
      <c r="M113" s="1" t="n">
        <v>1738</v>
      </c>
    </row>
    <row r="114" customFormat="false" ht="15" hidden="false" customHeight="false" outlineLevel="0" collapsed="false">
      <c r="A114" s="0" t="s">
        <v>11</v>
      </c>
      <c r="B114" s="2" t="n">
        <v>70.87</v>
      </c>
      <c r="C114" s="1" t="n">
        <v>1123</v>
      </c>
      <c r="D114" s="1" t="n">
        <v>21380</v>
      </c>
      <c r="E114" s="1" t="n">
        <v>43850</v>
      </c>
      <c r="F114" s="1" t="n">
        <v>285800</v>
      </c>
      <c r="G114" s="1" t="n">
        <v>151000</v>
      </c>
      <c r="H114" s="1" t="n">
        <v>342000</v>
      </c>
      <c r="I114" s="1" t="n">
        <v>499200</v>
      </c>
      <c r="J114" s="1" t="n">
        <v>323500</v>
      </c>
      <c r="K114" s="1" t="n">
        <v>484200</v>
      </c>
      <c r="L114" s="1" t="n">
        <v>420700</v>
      </c>
      <c r="M114" s="1" t="n">
        <v>1879</v>
      </c>
    </row>
    <row r="115" customFormat="false" ht="15" hidden="false" customHeight="false" outlineLevel="0" collapsed="false">
      <c r="A115" s="0" t="s">
        <v>12</v>
      </c>
      <c r="B115" s="3" t="n">
        <v>126.3</v>
      </c>
      <c r="C115" s="1" t="n">
        <v>10420</v>
      </c>
      <c r="D115" s="1" t="n">
        <v>2656</v>
      </c>
      <c r="E115" s="1" t="n">
        <v>35600</v>
      </c>
      <c r="F115" s="1" t="n">
        <v>186100</v>
      </c>
      <c r="G115" s="1" t="n">
        <v>209700</v>
      </c>
      <c r="H115" s="1" t="n">
        <v>372800</v>
      </c>
      <c r="I115" s="1" t="n">
        <v>329400</v>
      </c>
      <c r="J115" s="1" t="n">
        <v>287300</v>
      </c>
      <c r="K115" s="1" t="n">
        <v>280900</v>
      </c>
      <c r="L115" s="1" t="n">
        <v>331700</v>
      </c>
      <c r="M115" s="1" t="n">
        <v>1602</v>
      </c>
    </row>
    <row r="116" customFormat="false" ht="15" hidden="false" customHeight="false" outlineLevel="0" collapsed="false">
      <c r="A116" s="0" t="s">
        <v>13</v>
      </c>
      <c r="B116" s="2" t="n">
        <v>35.24</v>
      </c>
      <c r="C116" s="3" t="n">
        <v>716.2</v>
      </c>
      <c r="D116" s="1" t="n">
        <v>14650</v>
      </c>
      <c r="E116" s="1" t="n">
        <v>20410</v>
      </c>
      <c r="F116" s="1" t="n">
        <v>57700</v>
      </c>
      <c r="G116" s="1" t="n">
        <v>197300</v>
      </c>
      <c r="H116" s="1" t="n">
        <v>365500</v>
      </c>
      <c r="I116" s="1" t="n">
        <v>308100</v>
      </c>
      <c r="J116" s="1" t="n">
        <v>324200</v>
      </c>
      <c r="K116" s="1" t="n">
        <v>344000</v>
      </c>
      <c r="L116" s="1" t="n">
        <v>334900</v>
      </c>
      <c r="M116" s="1" t="n">
        <v>1558</v>
      </c>
    </row>
    <row r="117" customFormat="false" ht="15" hidden="false" customHeight="false" outlineLevel="0" collapsed="false">
      <c r="A117" s="0" t="s">
        <v>14</v>
      </c>
      <c r="B117" s="2" t="n">
        <v>72.96</v>
      </c>
      <c r="C117" s="1" t="n">
        <v>6985</v>
      </c>
      <c r="D117" s="1" t="n">
        <v>2813</v>
      </c>
      <c r="E117" s="1" t="n">
        <v>11380</v>
      </c>
      <c r="F117" s="1" t="n">
        <v>47670</v>
      </c>
      <c r="G117" s="1" t="n">
        <v>284600</v>
      </c>
      <c r="H117" s="1" t="n">
        <v>261200</v>
      </c>
      <c r="I117" s="1" t="n">
        <v>376900</v>
      </c>
      <c r="J117" s="1" t="n">
        <v>285600</v>
      </c>
      <c r="K117" s="1" t="n">
        <v>542200</v>
      </c>
      <c r="L117" s="1" t="n">
        <v>300500</v>
      </c>
      <c r="M117" s="1" t="n">
        <v>1149</v>
      </c>
    </row>
    <row r="118" customFormat="false" ht="15" hidden="false" customHeight="false" outlineLevel="0" collapsed="false">
      <c r="A118" s="0" t="s">
        <v>15</v>
      </c>
      <c r="B118" s="2" t="n">
        <v>81.05</v>
      </c>
      <c r="C118" s="3" t="n">
        <v>124.3</v>
      </c>
      <c r="D118" s="3" t="n">
        <v>116</v>
      </c>
      <c r="E118" s="3" t="n">
        <v>152.1</v>
      </c>
      <c r="F118" s="3" t="n">
        <v>384.1</v>
      </c>
      <c r="G118" s="1" t="n">
        <v>1052</v>
      </c>
      <c r="H118" s="1" t="n">
        <v>1350</v>
      </c>
      <c r="I118" s="1" t="n">
        <v>1816</v>
      </c>
      <c r="J118" s="1" t="n">
        <v>1459</v>
      </c>
      <c r="K118" s="1" t="n">
        <v>1999</v>
      </c>
      <c r="L118" s="1" t="n">
        <v>1211</v>
      </c>
      <c r="M118" s="3" t="n">
        <v>178.1</v>
      </c>
    </row>
    <row r="119" customFormat="false" ht="15" hidden="false" customHeight="false" outlineLevel="0" collapsed="false"/>
    <row r="120" customFormat="false" ht="15" hidden="false" customHeight="false" outlineLevel="0" collapsed="false">
      <c r="A120" s="0" t="s">
        <v>16</v>
      </c>
      <c r="B120" s="1" t="n">
        <v>1</v>
      </c>
      <c r="C120" s="1" t="n">
        <v>2</v>
      </c>
      <c r="D120" s="1" t="n">
        <v>3</v>
      </c>
      <c r="E120" s="1" t="n">
        <v>4</v>
      </c>
      <c r="F120" s="1" t="n">
        <v>5</v>
      </c>
      <c r="G120" s="1" t="n">
        <v>6</v>
      </c>
      <c r="H120" s="1" t="n">
        <v>7</v>
      </c>
      <c r="I120" s="1" t="n">
        <v>8</v>
      </c>
      <c r="J120" s="1" t="n">
        <v>9</v>
      </c>
      <c r="K120" s="1" t="n">
        <v>10</v>
      </c>
      <c r="L120" s="1" t="n">
        <v>11</v>
      </c>
      <c r="M120" s="1" t="n">
        <v>12</v>
      </c>
    </row>
    <row r="121" customFormat="false" ht="15" hidden="false" customHeight="false" outlineLevel="0" collapsed="false">
      <c r="A121" s="0" t="s">
        <v>8</v>
      </c>
      <c r="B121" s="0" t="n">
        <f aca="false">AVERAGE(L112:L117)</f>
        <v>373383.333333333</v>
      </c>
    </row>
    <row r="122" customFormat="false" ht="15" hidden="false" customHeight="false" outlineLevel="0" collapsed="false">
      <c r="A122" s="0" t="s">
        <v>9</v>
      </c>
      <c r="C122" s="4" t="n">
        <f aca="false">C112/$B$121</f>
        <v>0.014898897469089</v>
      </c>
      <c r="D122" s="4" t="n">
        <f aca="false">D112/$B$121</f>
        <v>0.0230326295585413</v>
      </c>
      <c r="E122" s="4" t="n">
        <f aca="false">E112/$B$121</f>
        <v>0.0970048654198099</v>
      </c>
      <c r="F122" s="4" t="n">
        <f aca="false">F112/$B$121</f>
        <v>0.344685979556309</v>
      </c>
      <c r="G122" s="4" t="n">
        <f aca="false">G112/$B$121</f>
        <v>0.653483908405124</v>
      </c>
      <c r="H122" s="4" t="n">
        <f aca="false">H112/$B$121</f>
        <v>1.0316475472035</v>
      </c>
      <c r="I122" s="4" t="n">
        <f aca="false">I112/$B$121</f>
        <v>1.0067401687274</v>
      </c>
      <c r="J122" s="4" t="n">
        <f aca="false">J112/$B$121</f>
        <v>1.01691737713699</v>
      </c>
      <c r="K122" s="4" t="n">
        <f aca="false">K112/$B$121</f>
        <v>0.673302682676427</v>
      </c>
    </row>
    <row r="123" customFormat="false" ht="15" hidden="false" customHeight="false" outlineLevel="0" collapsed="false">
      <c r="A123" s="0" t="s">
        <v>10</v>
      </c>
      <c r="C123" s="4" t="n">
        <f aca="false">C113/$B$121</f>
        <v>0.00339329554077579</v>
      </c>
      <c r="D123" s="4" t="n">
        <f aca="false">D113/$B$121</f>
        <v>0.006430388787216</v>
      </c>
      <c r="E123" s="4" t="n">
        <f aca="false">E113/$B$121</f>
        <v>0.122367540061599</v>
      </c>
      <c r="F123" s="4" t="n">
        <f aca="false">F113/$B$121</f>
        <v>0.396911127973932</v>
      </c>
      <c r="G123" s="4" t="n">
        <f aca="false">G113/$B$121</f>
        <v>0.752309958487703</v>
      </c>
      <c r="H123" s="4" t="n">
        <f aca="false">H113/$B$121</f>
        <v>0.783912868812213</v>
      </c>
      <c r="I123" s="4" t="n">
        <f aca="false">I113/$B$121</f>
        <v>0.919430433424095</v>
      </c>
      <c r="J123" s="4" t="n">
        <f aca="false">J113/$B$121</f>
        <v>1.1995714859617</v>
      </c>
      <c r="K123" s="4" t="n">
        <f aca="false">K113/$B$121</f>
        <v>0.809623711110119</v>
      </c>
    </row>
    <row r="124" customFormat="false" ht="15" hidden="false" customHeight="false" outlineLevel="0" collapsed="false">
      <c r="A124" s="0" t="s">
        <v>11</v>
      </c>
      <c r="C124" s="4" t="n">
        <f aca="false">C114/$B$121</f>
        <v>0.00300763290630719</v>
      </c>
      <c r="D124" s="4" t="n">
        <f aca="false">D114/$B$121</f>
        <v>0.0572601883676293</v>
      </c>
      <c r="E124" s="4" t="n">
        <f aca="false">E114/$B$121</f>
        <v>0.117439628621167</v>
      </c>
      <c r="F124" s="4" t="n">
        <f aca="false">F114/$B$121</f>
        <v>0.765433200910592</v>
      </c>
      <c r="G124" s="4" t="n">
        <f aca="false">G114/$B$121</f>
        <v>0.404410123644155</v>
      </c>
      <c r="H124" s="4" t="n">
        <f aca="false">H114/$B$121</f>
        <v>0.91594875686292</v>
      </c>
      <c r="I124" s="4" t="n">
        <f aca="false">I114/$B$121</f>
        <v>1.33696379949114</v>
      </c>
      <c r="J124" s="4" t="n">
        <f aca="false">J114/$B$121</f>
        <v>0.866401821184663</v>
      </c>
      <c r="K124" s="4" t="n">
        <f aca="false">K114/$B$121</f>
        <v>1.29679060840066</v>
      </c>
    </row>
    <row r="125" customFormat="false" ht="15" hidden="false" customHeight="false" outlineLevel="0" collapsed="false">
      <c r="A125" s="0" t="s">
        <v>12</v>
      </c>
      <c r="C125" s="4" t="n">
        <f aca="false">C115/$B$121</f>
        <v>0.0279069767441861</v>
      </c>
      <c r="D125" s="4" t="n">
        <f aca="false">D115/$B$121</f>
        <v>0.00711333303575414</v>
      </c>
      <c r="E125" s="4" t="n">
        <f aca="false">E115/$B$121</f>
        <v>0.0953443735214034</v>
      </c>
      <c r="F125" s="4" t="n">
        <f aca="false">F115/$B$121</f>
        <v>0.498415390795876</v>
      </c>
      <c r="G125" s="4" t="n">
        <f aca="false">G115/$B$121</f>
        <v>0.561621211444896</v>
      </c>
      <c r="H125" s="4" t="n">
        <f aca="false">H115/$B$121</f>
        <v>0.99843770923537</v>
      </c>
      <c r="I125" s="4" t="n">
        <f aca="false">I115/$B$121</f>
        <v>0.882203276346918</v>
      </c>
      <c r="J125" s="4" t="n">
        <f aca="false">J115/$B$121</f>
        <v>0.76945052001964</v>
      </c>
      <c r="K125" s="4" t="n">
        <f aca="false">K115/$B$121</f>
        <v>0.752309958487703</v>
      </c>
    </row>
    <row r="126" customFormat="false" ht="15" hidden="false" customHeight="false" outlineLevel="0" collapsed="false">
      <c r="A126" s="0" t="s">
        <v>13</v>
      </c>
      <c r="C126" s="4" t="n">
        <f aca="false">C116/$B$121</f>
        <v>0.0019181359639334</v>
      </c>
      <c r="D126" s="4" t="n">
        <f aca="false">D116/$B$121</f>
        <v>0.0392358166317011</v>
      </c>
      <c r="E126" s="4" t="n">
        <f aca="false">E116/$B$121</f>
        <v>0.054662322010445</v>
      </c>
      <c r="F126" s="4" t="n">
        <f aca="false">F116/$B$121</f>
        <v>0.154532875061376</v>
      </c>
      <c r="G126" s="4" t="n">
        <f aca="false">G116/$B$121</f>
        <v>0.528411373476767</v>
      </c>
      <c r="H126" s="4" t="n">
        <f aca="false">H116/$B$121</f>
        <v>0.978886756238004</v>
      </c>
      <c r="I126" s="4" t="n">
        <f aca="false">I116/$B$121</f>
        <v>0.825157344998438</v>
      </c>
      <c r="J126" s="4" t="n">
        <f aca="false">J116/$B$121</f>
        <v>0.868276570102219</v>
      </c>
      <c r="K126" s="4" t="n">
        <f aca="false">K116/$B$121</f>
        <v>0.921305182341651</v>
      </c>
    </row>
    <row r="127" customFormat="false" ht="15" hidden="false" customHeight="false" outlineLevel="0" collapsed="false">
      <c r="A127" s="0" t="s">
        <v>14</v>
      </c>
      <c r="C127" s="4" t="n">
        <f aca="false">C117/$B$121</f>
        <v>0.0187073159844664</v>
      </c>
      <c r="D127" s="4" t="n">
        <f aca="false">D117/$B$121</f>
        <v>0.00753381243583449</v>
      </c>
      <c r="E127" s="4" t="n">
        <f aca="false">E117/$B$121</f>
        <v>0.0304780609739767</v>
      </c>
      <c r="F127" s="4" t="n">
        <f aca="false">F117/$B$121</f>
        <v>0.127670401285542</v>
      </c>
      <c r="G127" s="4" t="n">
        <f aca="false">G117/$B$121</f>
        <v>0.762219345623354</v>
      </c>
      <c r="H127" s="4" t="n">
        <f aca="false">H117/$B$121</f>
        <v>0.699549167522207</v>
      </c>
      <c r="I127" s="4" t="n">
        <f aca="false">I117/$B$121</f>
        <v>1.00941838146677</v>
      </c>
      <c r="J127" s="4" t="n">
        <f aca="false">J117/$B$121</f>
        <v>0.764897558362719</v>
      </c>
      <c r="K127" s="4" t="n">
        <f aca="false">K117/$B$121</f>
        <v>1.45212694728385</v>
      </c>
    </row>
    <row r="128" customFormat="false" ht="15" hidden="false" customHeight="false" outlineLevel="0" collapsed="false">
      <c r="A128" s="0" t="s">
        <v>15</v>
      </c>
    </row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>
      <c r="A131" s="0" t="s">
        <v>5</v>
      </c>
    </row>
    <row r="132" customFormat="false" ht="15" hidden="false" customHeight="false" outlineLevel="0" collapsed="false">
      <c r="A132" s="0" t="s">
        <v>3</v>
      </c>
    </row>
    <row r="133" customFormat="false" ht="15" hidden="false" customHeight="false" outlineLevel="0" collapsed="false">
      <c r="A133" s="0" t="s">
        <v>21</v>
      </c>
    </row>
    <row r="134" customFormat="false" ht="15" hidden="false" customHeight="false" outlineLevel="0" collapsed="false">
      <c r="A134" s="0" t="s">
        <v>3</v>
      </c>
    </row>
    <row r="135" customFormat="false" ht="15" hidden="false" customHeight="false" outlineLevel="0" collapsed="false">
      <c r="A135" s="0" t="s">
        <v>7</v>
      </c>
      <c r="B135" s="1" t="n">
        <v>1</v>
      </c>
      <c r="C135" s="1" t="n">
        <v>2</v>
      </c>
      <c r="D135" s="1" t="n">
        <v>3</v>
      </c>
      <c r="E135" s="1" t="n">
        <v>4</v>
      </c>
      <c r="F135" s="1" t="n">
        <v>5</v>
      </c>
      <c r="G135" s="1" t="n">
        <v>6</v>
      </c>
      <c r="H135" s="1" t="n">
        <v>7</v>
      </c>
      <c r="I135" s="1" t="n">
        <v>8</v>
      </c>
      <c r="J135" s="1" t="n">
        <v>9</v>
      </c>
      <c r="K135" s="1" t="n">
        <v>10</v>
      </c>
      <c r="L135" s="1" t="n">
        <v>11</v>
      </c>
      <c r="M135" s="1" t="n">
        <v>12</v>
      </c>
    </row>
    <row r="136" customFormat="false" ht="15" hidden="false" customHeight="false" outlineLevel="0" collapsed="false">
      <c r="A136" s="0" t="s">
        <v>8</v>
      </c>
      <c r="B136" s="2" t="n">
        <v>32.25</v>
      </c>
      <c r="C136" s="3" t="n">
        <v>140.1</v>
      </c>
      <c r="D136" s="3" t="n">
        <v>346.2</v>
      </c>
      <c r="E136" s="3" t="n">
        <v>516.6</v>
      </c>
      <c r="F136" s="3" t="n">
        <v>928</v>
      </c>
      <c r="G136" s="1" t="n">
        <v>1478</v>
      </c>
      <c r="H136" s="1" t="n">
        <v>1703</v>
      </c>
      <c r="I136" s="1" t="n">
        <v>1354</v>
      </c>
      <c r="J136" s="1" t="n">
        <v>1160</v>
      </c>
      <c r="K136" s="1" t="n">
        <v>1429</v>
      </c>
      <c r="L136" s="1" t="n">
        <v>1207</v>
      </c>
      <c r="M136" s="3" t="n">
        <v>378.5</v>
      </c>
    </row>
    <row r="137" customFormat="false" ht="15" hidden="false" customHeight="false" outlineLevel="0" collapsed="false">
      <c r="A137" s="0" t="s">
        <v>9</v>
      </c>
      <c r="B137" s="2" t="n">
        <v>60.03</v>
      </c>
      <c r="C137" s="1" t="n">
        <v>5699</v>
      </c>
      <c r="D137" s="1" t="n">
        <v>26140</v>
      </c>
      <c r="E137" s="1" t="n">
        <v>82490</v>
      </c>
      <c r="F137" s="1" t="n">
        <v>180500</v>
      </c>
      <c r="G137" s="1" t="n">
        <v>262200</v>
      </c>
      <c r="H137" s="1" t="n">
        <v>390900</v>
      </c>
      <c r="I137" s="1" t="n">
        <v>334600</v>
      </c>
      <c r="J137" s="1" t="n">
        <v>228000</v>
      </c>
      <c r="K137" s="1" t="n">
        <v>359600</v>
      </c>
      <c r="L137" s="1" t="n">
        <v>265700</v>
      </c>
      <c r="M137" s="1" t="n">
        <v>1319</v>
      </c>
    </row>
    <row r="138" customFormat="false" ht="15" hidden="false" customHeight="false" outlineLevel="0" collapsed="false">
      <c r="A138" s="0" t="s">
        <v>10</v>
      </c>
      <c r="B138" s="3" t="n">
        <v>125.7</v>
      </c>
      <c r="C138" s="1" t="n">
        <v>10140</v>
      </c>
      <c r="D138" s="1" t="n">
        <v>52280</v>
      </c>
      <c r="E138" s="1" t="n">
        <v>63510</v>
      </c>
      <c r="F138" s="1" t="n">
        <v>79650</v>
      </c>
      <c r="G138" s="1" t="n">
        <v>267900</v>
      </c>
      <c r="H138" s="1" t="n">
        <v>231100</v>
      </c>
      <c r="I138" s="1" t="n">
        <v>266700</v>
      </c>
      <c r="J138" s="1" t="n">
        <v>218400</v>
      </c>
      <c r="K138" s="1" t="n">
        <v>282100</v>
      </c>
      <c r="L138" s="1" t="n">
        <v>250000</v>
      </c>
      <c r="M138" s="1" t="n">
        <v>1159</v>
      </c>
    </row>
    <row r="139" customFormat="false" ht="15" hidden="false" customHeight="false" outlineLevel="0" collapsed="false">
      <c r="A139" s="0" t="s">
        <v>11</v>
      </c>
      <c r="B139" s="3" t="n">
        <v>131.3</v>
      </c>
      <c r="C139" s="1" t="n">
        <v>30340</v>
      </c>
      <c r="D139" s="1" t="n">
        <v>21050</v>
      </c>
      <c r="E139" s="1" t="n">
        <v>66780</v>
      </c>
      <c r="F139" s="1" t="n">
        <v>237700</v>
      </c>
      <c r="G139" s="1" t="n">
        <v>162400</v>
      </c>
      <c r="H139" s="1" t="n">
        <v>284200</v>
      </c>
      <c r="I139" s="1" t="n">
        <v>242300</v>
      </c>
      <c r="J139" s="1" t="n">
        <v>186500</v>
      </c>
      <c r="K139" s="1" t="n">
        <v>237200</v>
      </c>
      <c r="L139" s="1" t="n">
        <v>319100</v>
      </c>
      <c r="M139" s="1" t="n">
        <v>1440</v>
      </c>
    </row>
    <row r="140" customFormat="false" ht="15" hidden="false" customHeight="false" outlineLevel="0" collapsed="false">
      <c r="A140" s="0" t="s">
        <v>12</v>
      </c>
      <c r="B140" s="2" t="n">
        <v>73.83</v>
      </c>
      <c r="C140" s="1" t="n">
        <v>1283</v>
      </c>
      <c r="D140" s="1" t="n">
        <v>5201</v>
      </c>
      <c r="E140" s="1" t="n">
        <v>18780</v>
      </c>
      <c r="F140" s="1" t="n">
        <v>173400</v>
      </c>
      <c r="G140" s="1" t="n">
        <v>253000</v>
      </c>
      <c r="H140" s="1" t="n">
        <v>265500</v>
      </c>
      <c r="I140" s="1" t="n">
        <v>279400</v>
      </c>
      <c r="J140" s="1" t="n">
        <v>275300</v>
      </c>
      <c r="K140" s="1" t="n">
        <v>387900</v>
      </c>
      <c r="L140" s="1" t="n">
        <v>372800</v>
      </c>
      <c r="M140" s="1" t="n">
        <v>1464</v>
      </c>
    </row>
    <row r="141" customFormat="false" ht="15" hidden="false" customHeight="false" outlineLevel="0" collapsed="false">
      <c r="A141" s="0" t="s">
        <v>13</v>
      </c>
      <c r="B141" s="2" t="n">
        <v>77.01</v>
      </c>
      <c r="C141" s="1" t="n">
        <v>3687</v>
      </c>
      <c r="D141" s="1" t="n">
        <v>21130</v>
      </c>
      <c r="E141" s="1" t="n">
        <v>10000</v>
      </c>
      <c r="F141" s="1" t="n">
        <v>114600</v>
      </c>
      <c r="G141" s="1" t="n">
        <v>138100</v>
      </c>
      <c r="H141" s="1" t="n">
        <v>255800</v>
      </c>
      <c r="I141" s="1" t="n">
        <v>227700</v>
      </c>
      <c r="J141" s="1" t="n">
        <v>255700</v>
      </c>
      <c r="K141" s="1" t="n">
        <v>294600</v>
      </c>
      <c r="L141" s="1" t="n">
        <v>411200</v>
      </c>
      <c r="M141" s="1" t="n">
        <v>1603</v>
      </c>
    </row>
    <row r="142" customFormat="false" ht="15" hidden="false" customHeight="false" outlineLevel="0" collapsed="false">
      <c r="A142" s="0" t="s">
        <v>14</v>
      </c>
      <c r="B142" s="2" t="n">
        <v>54.16</v>
      </c>
      <c r="C142" s="1" t="n">
        <v>3270</v>
      </c>
      <c r="D142" s="1" t="n">
        <v>4267</v>
      </c>
      <c r="E142" s="1" t="n">
        <v>21260</v>
      </c>
      <c r="F142" s="1" t="n">
        <v>147100</v>
      </c>
      <c r="G142" s="1" t="n">
        <v>233900</v>
      </c>
      <c r="H142" s="1" t="n">
        <v>278700</v>
      </c>
      <c r="I142" s="1" t="n">
        <v>326000</v>
      </c>
      <c r="J142" s="1" t="n">
        <v>180200</v>
      </c>
      <c r="K142" s="1" t="n">
        <v>231300</v>
      </c>
      <c r="L142" s="1" t="n">
        <v>344900</v>
      </c>
      <c r="M142" s="1" t="n">
        <v>1120</v>
      </c>
    </row>
    <row r="143" customFormat="false" ht="15" hidden="false" customHeight="false" outlineLevel="0" collapsed="false">
      <c r="A143" s="0" t="s">
        <v>15</v>
      </c>
      <c r="B143" s="2" t="n">
        <v>38.15</v>
      </c>
      <c r="C143" s="2" t="n">
        <v>47.82</v>
      </c>
      <c r="D143" s="3" t="n">
        <v>134.2</v>
      </c>
      <c r="E143" s="3" t="n">
        <v>179.8</v>
      </c>
      <c r="F143" s="3" t="n">
        <v>587.1</v>
      </c>
      <c r="G143" s="3" t="n">
        <v>954.3</v>
      </c>
      <c r="H143" s="1" t="n">
        <v>1264</v>
      </c>
      <c r="I143" s="1" t="n">
        <v>1149</v>
      </c>
      <c r="J143" s="3" t="n">
        <v>722.9</v>
      </c>
      <c r="K143" s="1" t="n">
        <v>1097</v>
      </c>
      <c r="L143" s="1" t="n">
        <v>1370</v>
      </c>
      <c r="M143" s="3" t="n">
        <v>333.7</v>
      </c>
    </row>
    <row r="144" customFormat="false" ht="15" hidden="false" customHeight="false" outlineLevel="0" collapsed="false"/>
    <row r="145" customFormat="false" ht="15" hidden="false" customHeight="false" outlineLevel="0" collapsed="false">
      <c r="A145" s="0" t="s">
        <v>16</v>
      </c>
      <c r="B145" s="1" t="n">
        <v>1</v>
      </c>
      <c r="C145" s="1" t="n">
        <v>2</v>
      </c>
      <c r="D145" s="1" t="n">
        <v>3</v>
      </c>
      <c r="E145" s="1" t="n">
        <v>4</v>
      </c>
      <c r="F145" s="1" t="n">
        <v>5</v>
      </c>
      <c r="G145" s="1" t="n">
        <v>6</v>
      </c>
      <c r="H145" s="1" t="n">
        <v>7</v>
      </c>
      <c r="I145" s="1" t="n">
        <v>8</v>
      </c>
      <c r="J145" s="1" t="n">
        <v>9</v>
      </c>
      <c r="K145" s="1" t="n">
        <v>10</v>
      </c>
      <c r="L145" s="1" t="n">
        <v>11</v>
      </c>
      <c r="M145" s="1" t="n">
        <v>12</v>
      </c>
    </row>
    <row r="146" customFormat="false" ht="15" hidden="false" customHeight="false" outlineLevel="0" collapsed="false">
      <c r="A146" s="0" t="s">
        <v>8</v>
      </c>
      <c r="B146" s="0" t="n">
        <f aca="false">AVERAGE(L137:L142)</f>
        <v>327283.333333333</v>
      </c>
    </row>
    <row r="147" customFormat="false" ht="15" hidden="false" customHeight="false" outlineLevel="0" collapsed="false">
      <c r="A147" s="0" t="s">
        <v>9</v>
      </c>
      <c r="C147" s="4" t="n">
        <f aca="false">C137/$B$146</f>
        <v>0.0174130467994093</v>
      </c>
      <c r="D147" s="4" t="n">
        <f aca="false">D137/$B$146</f>
        <v>0.0798696338544584</v>
      </c>
      <c r="E147" s="4" t="n">
        <f aca="false">E137/$B$146</f>
        <v>0.252044609665428</v>
      </c>
      <c r="F147" s="4" t="n">
        <f aca="false">F137/$B$146</f>
        <v>0.551509904771605</v>
      </c>
      <c r="G147" s="4" t="n">
        <f aca="false">G137/$B$146</f>
        <v>0.801140703773489</v>
      </c>
      <c r="H147" s="4" t="n">
        <f aca="false">H137/$B$146</f>
        <v>1.19437795997352</v>
      </c>
      <c r="I147" s="4" t="n">
        <f aca="false">I137/$B$146</f>
        <v>1.02235575698936</v>
      </c>
      <c r="J147" s="4" t="n">
        <f aca="false">J137/$B$146</f>
        <v>0.696644090237816</v>
      </c>
      <c r="K147" s="4" t="n">
        <f aca="false">K137/$B$146</f>
        <v>1.09874217039263</v>
      </c>
    </row>
    <row r="148" customFormat="false" ht="15" hidden="false" customHeight="false" outlineLevel="0" collapsed="false">
      <c r="A148" s="0" t="s">
        <v>10</v>
      </c>
      <c r="C148" s="4" t="n">
        <f aca="false">C138/$B$146</f>
        <v>0.030982329276366</v>
      </c>
      <c r="D148" s="4" t="n">
        <f aca="false">D138/$B$146</f>
        <v>0.159739267708917</v>
      </c>
      <c r="E148" s="4" t="n">
        <f aca="false">E138/$B$146</f>
        <v>0.194052044609665</v>
      </c>
      <c r="F148" s="4" t="n">
        <f aca="false">F138/$B$146</f>
        <v>0.243367113102816</v>
      </c>
      <c r="G148" s="4" t="n">
        <f aca="false">G138/$B$146</f>
        <v>0.818556806029434</v>
      </c>
      <c r="H148" s="4" t="n">
        <f aca="false">H138/$B$146</f>
        <v>0.706116005499822</v>
      </c>
      <c r="I148" s="4" t="n">
        <f aca="false">I138/$B$146</f>
        <v>0.814890258186077</v>
      </c>
      <c r="J148" s="4" t="n">
        <f aca="false">J138/$B$146</f>
        <v>0.667311707490961</v>
      </c>
      <c r="K148" s="4" t="n">
        <f aca="false">K138/$B$146</f>
        <v>0.861944288842491</v>
      </c>
    </row>
    <row r="149" customFormat="false" ht="15" hidden="false" customHeight="false" outlineLevel="0" collapsed="false">
      <c r="A149" s="0" t="s">
        <v>11</v>
      </c>
      <c r="C149" s="4" t="n">
        <f aca="false">C139/$B$146</f>
        <v>0.0927025513062077</v>
      </c>
      <c r="D149" s="4" t="n">
        <f aca="false">D139/$B$146</f>
        <v>0.0643173600855528</v>
      </c>
      <c r="E149" s="4" t="n">
        <f aca="false">E139/$B$146</f>
        <v>0.204043387482813</v>
      </c>
      <c r="F149" s="4" t="n">
        <f aca="false">F139/$B$146</f>
        <v>0.726282018638285</v>
      </c>
      <c r="G149" s="4" t="n">
        <f aca="false">G139/$B$146</f>
        <v>0.496206141467638</v>
      </c>
      <c r="H149" s="4" t="n">
        <f aca="false">H139/$B$146</f>
        <v>0.868360747568366</v>
      </c>
      <c r="I149" s="4" t="n">
        <f aca="false">I139/$B$146</f>
        <v>0.740337118704487</v>
      </c>
      <c r="J149" s="4" t="n">
        <f aca="false">J139/$B$146</f>
        <v>0.569842643988389</v>
      </c>
      <c r="K149" s="4" t="n">
        <f aca="false">K139/$B$146</f>
        <v>0.72475429037022</v>
      </c>
    </row>
    <row r="150" customFormat="false" ht="15" hidden="false" customHeight="false" outlineLevel="0" collapsed="false">
      <c r="A150" s="0" t="s">
        <v>12</v>
      </c>
      <c r="C150" s="4" t="n">
        <f aca="false">C140/$B$146</f>
        <v>0.00392015073585578</v>
      </c>
      <c r="D150" s="4" t="n">
        <f aca="false">D140/$B$146</f>
        <v>0.0158914294444162</v>
      </c>
      <c r="E150" s="4" t="n">
        <f aca="false">E140/$B$146</f>
        <v>0.0573814737485359</v>
      </c>
      <c r="F150" s="4" t="n">
        <f aca="false">F140/$B$146</f>
        <v>0.529816163365076</v>
      </c>
      <c r="G150" s="4" t="n">
        <f aca="false">G140/$B$146</f>
        <v>0.773030503641086</v>
      </c>
      <c r="H150" s="4" t="n">
        <f aca="false">H140/$B$146</f>
        <v>0.81122371034272</v>
      </c>
      <c r="I150" s="4" t="n">
        <f aca="false">I140/$B$146</f>
        <v>0.853694556194938</v>
      </c>
      <c r="J150" s="4" t="n">
        <f aca="false">J140/$B$146</f>
        <v>0.841167184396802</v>
      </c>
      <c r="K150" s="4" t="n">
        <f aca="false">K140/$B$146</f>
        <v>1.18521159036513</v>
      </c>
    </row>
    <row r="151" customFormat="false" ht="15" hidden="false" customHeight="false" outlineLevel="0" collapsed="false">
      <c r="A151" s="0" t="s">
        <v>13</v>
      </c>
      <c r="C151" s="4" t="n">
        <f aca="false">C141/$B$146</f>
        <v>0.0112654682487142</v>
      </c>
      <c r="D151" s="4" t="n">
        <f aca="false">D141/$B$146</f>
        <v>0.0645617966084432</v>
      </c>
      <c r="E151" s="4" t="n">
        <f aca="false">E141/$B$146</f>
        <v>0.0305545653613077</v>
      </c>
      <c r="F151" s="4" t="n">
        <f aca="false">F141/$B$146</f>
        <v>0.350155319040587</v>
      </c>
      <c r="G151" s="4" t="n">
        <f aca="false">G141/$B$146</f>
        <v>0.42195854763966</v>
      </c>
      <c r="H151" s="4" t="n">
        <f aca="false">H141/$B$146</f>
        <v>0.781585781942252</v>
      </c>
      <c r="I151" s="4" t="n">
        <f aca="false">I141/$B$146</f>
        <v>0.695727453276977</v>
      </c>
      <c r="J151" s="4" t="n">
        <f aca="false">J141/$B$146</f>
        <v>0.781280236288639</v>
      </c>
      <c r="K151" s="4" t="n">
        <f aca="false">K141/$B$146</f>
        <v>0.900137495544126</v>
      </c>
    </row>
    <row r="152" customFormat="false" ht="15" hidden="false" customHeight="false" outlineLevel="0" collapsed="false">
      <c r="A152" s="0" t="s">
        <v>14</v>
      </c>
      <c r="C152" s="4" t="n">
        <f aca="false">C142/$B$146</f>
        <v>0.00999134287314763</v>
      </c>
      <c r="D152" s="4" t="n">
        <f aca="false">D142/$B$146</f>
        <v>0.01303763303967</v>
      </c>
      <c r="E152" s="4" t="n">
        <f aca="false">E142/$B$146</f>
        <v>0.0649590059581403</v>
      </c>
      <c r="F152" s="4" t="n">
        <f aca="false">F142/$B$146</f>
        <v>0.449457656464837</v>
      </c>
      <c r="G152" s="4" t="n">
        <f aca="false">G142/$B$146</f>
        <v>0.714671283800988</v>
      </c>
      <c r="H152" s="4" t="n">
        <f aca="false">H142/$B$146</f>
        <v>0.851555736619647</v>
      </c>
      <c r="I152" s="4" t="n">
        <f aca="false">I142/$B$146</f>
        <v>0.996078830778632</v>
      </c>
      <c r="J152" s="4" t="n">
        <f aca="false">J142/$B$146</f>
        <v>0.550593267810766</v>
      </c>
      <c r="K152" s="4" t="n">
        <f aca="false">K142/$B$146</f>
        <v>0.706727096807048</v>
      </c>
    </row>
    <row r="153" customFormat="false" ht="15" hidden="false" customHeight="false" outlineLevel="0" collapsed="false">
      <c r="A153" s="0" t="s">
        <v>15</v>
      </c>
    </row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>
      <c r="A156" s="0" t="s">
        <v>5</v>
      </c>
    </row>
    <row r="157" customFormat="false" ht="15" hidden="false" customHeight="false" outlineLevel="0" collapsed="false">
      <c r="A157" s="0" t="s">
        <v>3</v>
      </c>
    </row>
    <row r="158" customFormat="false" ht="15" hidden="false" customHeight="false" outlineLevel="0" collapsed="false">
      <c r="A158" s="0" t="s">
        <v>22</v>
      </c>
    </row>
    <row r="159" customFormat="false" ht="15" hidden="false" customHeight="false" outlineLevel="0" collapsed="false">
      <c r="A159" s="0" t="s">
        <v>3</v>
      </c>
    </row>
    <row r="160" customFormat="false" ht="15" hidden="false" customHeight="false" outlineLevel="0" collapsed="false">
      <c r="A160" s="0" t="s">
        <v>7</v>
      </c>
      <c r="B160" s="1" t="n">
        <v>1</v>
      </c>
      <c r="C160" s="1" t="n">
        <v>2</v>
      </c>
      <c r="D160" s="1" t="n">
        <v>3</v>
      </c>
      <c r="E160" s="1" t="n">
        <v>4</v>
      </c>
      <c r="F160" s="1" t="n">
        <v>5</v>
      </c>
      <c r="G160" s="1" t="n">
        <v>6</v>
      </c>
      <c r="H160" s="1" t="n">
        <v>7</v>
      </c>
      <c r="I160" s="1" t="n">
        <v>8</v>
      </c>
      <c r="J160" s="1" t="n">
        <v>9</v>
      </c>
      <c r="K160" s="1" t="n">
        <v>10</v>
      </c>
      <c r="L160" s="1" t="n">
        <v>11</v>
      </c>
      <c r="M160" s="1" t="n">
        <v>12</v>
      </c>
    </row>
    <row r="161" customFormat="false" ht="15" hidden="false" customHeight="false" outlineLevel="0" collapsed="false">
      <c r="A161" s="0" t="s">
        <v>8</v>
      </c>
      <c r="B161" s="3" t="n">
        <v>232.2</v>
      </c>
      <c r="C161" s="3" t="n">
        <v>889.2</v>
      </c>
      <c r="D161" s="1" t="n">
        <v>1057</v>
      </c>
      <c r="E161" s="1" t="n">
        <v>1089</v>
      </c>
      <c r="F161" s="1" t="n">
        <v>1154</v>
      </c>
      <c r="G161" s="1" t="n">
        <v>1020</v>
      </c>
      <c r="H161" s="1" t="n">
        <v>1104</v>
      </c>
      <c r="I161" s="3" t="n">
        <v>739.1</v>
      </c>
      <c r="J161" s="3" t="n">
        <v>908.2</v>
      </c>
      <c r="K161" s="3" t="n">
        <v>992.8</v>
      </c>
      <c r="L161" s="3" t="n">
        <v>859.8</v>
      </c>
      <c r="M161" s="3" t="n">
        <v>213.7</v>
      </c>
    </row>
    <row r="162" customFormat="false" ht="15" hidden="false" customHeight="false" outlineLevel="0" collapsed="false">
      <c r="A162" s="0" t="s">
        <v>9</v>
      </c>
      <c r="B162" s="3" t="n">
        <v>670.9</v>
      </c>
      <c r="C162" s="1" t="n">
        <v>226000</v>
      </c>
      <c r="D162" s="1" t="n">
        <v>228000</v>
      </c>
      <c r="E162" s="1" t="n">
        <v>219000</v>
      </c>
      <c r="F162" s="1" t="n">
        <v>252600</v>
      </c>
      <c r="G162" s="1" t="n">
        <v>220000</v>
      </c>
      <c r="H162" s="1" t="n">
        <v>231600</v>
      </c>
      <c r="I162" s="1" t="n">
        <v>160900</v>
      </c>
      <c r="J162" s="1" t="n">
        <v>158800</v>
      </c>
      <c r="K162" s="1" t="n">
        <v>275100</v>
      </c>
      <c r="L162" s="1" t="n">
        <v>247900</v>
      </c>
      <c r="M162" s="1" t="n">
        <v>1003</v>
      </c>
    </row>
    <row r="163" customFormat="false" ht="15" hidden="false" customHeight="false" outlineLevel="0" collapsed="false">
      <c r="A163" s="0" t="s">
        <v>10</v>
      </c>
      <c r="B163" s="3" t="n">
        <v>793.1</v>
      </c>
      <c r="C163" s="1" t="n">
        <v>221700</v>
      </c>
      <c r="D163" s="1" t="n">
        <v>183200</v>
      </c>
      <c r="E163" s="1" t="n">
        <v>207700</v>
      </c>
      <c r="F163" s="1" t="n">
        <v>273100</v>
      </c>
      <c r="G163" s="1" t="n">
        <v>190300</v>
      </c>
      <c r="H163" s="1" t="n">
        <v>301400</v>
      </c>
      <c r="I163" s="1" t="n">
        <v>196700</v>
      </c>
      <c r="J163" s="1" t="n">
        <v>189500</v>
      </c>
      <c r="K163" s="1" t="n">
        <v>127900</v>
      </c>
      <c r="L163" s="1" t="n">
        <v>164000</v>
      </c>
      <c r="M163" s="3" t="n">
        <v>827.4</v>
      </c>
    </row>
    <row r="164" customFormat="false" ht="15" hidden="false" customHeight="false" outlineLevel="0" collapsed="false">
      <c r="A164" s="0" t="s">
        <v>11</v>
      </c>
      <c r="B164" s="3" t="n">
        <v>284.9</v>
      </c>
      <c r="C164" s="1" t="n">
        <v>1571</v>
      </c>
      <c r="D164" s="1" t="n">
        <v>18640</v>
      </c>
      <c r="E164" s="1" t="n">
        <v>37760</v>
      </c>
      <c r="F164" s="1" t="n">
        <v>132400</v>
      </c>
      <c r="G164" s="1" t="n">
        <v>198800</v>
      </c>
      <c r="H164" s="1" t="n">
        <v>162100</v>
      </c>
      <c r="I164" s="1" t="n">
        <v>176000</v>
      </c>
      <c r="J164" s="1" t="n">
        <v>330300</v>
      </c>
      <c r="K164" s="1" t="n">
        <v>202500</v>
      </c>
      <c r="L164" s="1" t="n">
        <v>222600</v>
      </c>
      <c r="M164" s="3" t="n">
        <v>944.8</v>
      </c>
    </row>
    <row r="165" customFormat="false" ht="15" hidden="false" customHeight="false" outlineLevel="0" collapsed="false">
      <c r="A165" s="0" t="s">
        <v>12</v>
      </c>
      <c r="B165" s="2" t="n">
        <v>68.01</v>
      </c>
      <c r="C165" s="1" t="n">
        <v>8657</v>
      </c>
      <c r="D165" s="1" t="n">
        <v>17430</v>
      </c>
      <c r="E165" s="1" t="n">
        <v>97060</v>
      </c>
      <c r="F165" s="1" t="n">
        <v>103700</v>
      </c>
      <c r="G165" s="1" t="n">
        <v>132100</v>
      </c>
      <c r="H165" s="1" t="n">
        <v>199600</v>
      </c>
      <c r="I165" s="1" t="n">
        <v>125200</v>
      </c>
      <c r="J165" s="1" t="n">
        <v>276000</v>
      </c>
      <c r="K165" s="1" t="n">
        <v>159500</v>
      </c>
      <c r="L165" s="1" t="n">
        <v>151700</v>
      </c>
      <c r="M165" s="3" t="n">
        <v>829</v>
      </c>
    </row>
    <row r="166" customFormat="false" ht="15" hidden="false" customHeight="false" outlineLevel="0" collapsed="false">
      <c r="A166" s="0" t="s">
        <v>13</v>
      </c>
      <c r="B166" s="2" t="n">
        <v>38.35</v>
      </c>
      <c r="C166" s="1" t="n">
        <v>1307</v>
      </c>
      <c r="D166" s="1" t="n">
        <v>11620</v>
      </c>
      <c r="E166" s="1" t="n">
        <v>19510</v>
      </c>
      <c r="F166" s="1" t="n">
        <v>11940</v>
      </c>
      <c r="G166" s="1" t="n">
        <v>35960</v>
      </c>
      <c r="H166" s="1" t="n">
        <v>122700</v>
      </c>
      <c r="I166" s="1" t="n">
        <v>154400</v>
      </c>
      <c r="J166" s="1" t="n">
        <v>201200</v>
      </c>
      <c r="K166" s="1" t="n">
        <v>132100</v>
      </c>
      <c r="L166" s="1" t="n">
        <v>199600</v>
      </c>
      <c r="M166" s="3" t="n">
        <v>855.6</v>
      </c>
    </row>
    <row r="167" customFormat="false" ht="15" hidden="false" customHeight="false" outlineLevel="0" collapsed="false">
      <c r="A167" s="0" t="s">
        <v>14</v>
      </c>
      <c r="B167" s="2" t="n">
        <v>89.2</v>
      </c>
      <c r="C167" s="1" t="n">
        <v>7400</v>
      </c>
      <c r="D167" s="1" t="n">
        <v>3253</v>
      </c>
      <c r="E167" s="1" t="n">
        <v>11500</v>
      </c>
      <c r="F167" s="1" t="n">
        <v>31360</v>
      </c>
      <c r="G167" s="1" t="n">
        <v>12600</v>
      </c>
      <c r="H167" s="1" t="n">
        <v>47970</v>
      </c>
      <c r="I167" s="1" t="n">
        <v>117600</v>
      </c>
      <c r="J167" s="1" t="n">
        <v>205800</v>
      </c>
      <c r="K167" s="1" t="n">
        <v>188900</v>
      </c>
      <c r="L167" s="1" t="n">
        <v>175500</v>
      </c>
      <c r="M167" s="3" t="n">
        <v>543.6</v>
      </c>
    </row>
    <row r="168" customFormat="false" ht="15" hidden="false" customHeight="false" outlineLevel="0" collapsed="false">
      <c r="A168" s="0" t="s">
        <v>15</v>
      </c>
      <c r="B168" s="2" t="n">
        <v>46.87</v>
      </c>
      <c r="C168" s="2" t="n">
        <v>63.74</v>
      </c>
      <c r="D168" s="2" t="n">
        <v>77.91</v>
      </c>
      <c r="E168" s="2" t="n">
        <v>87.01</v>
      </c>
      <c r="F168" s="3" t="n">
        <v>195.5</v>
      </c>
      <c r="G168" s="3" t="n">
        <v>168.7</v>
      </c>
      <c r="H168" s="3" t="n">
        <v>292</v>
      </c>
      <c r="I168" s="3" t="n">
        <v>537.8</v>
      </c>
      <c r="J168" s="3" t="n">
        <v>719.6</v>
      </c>
      <c r="K168" s="3" t="n">
        <v>762.7</v>
      </c>
      <c r="L168" s="3" t="n">
        <v>738.4</v>
      </c>
      <c r="M168" s="3" t="n">
        <v>152.1</v>
      </c>
    </row>
    <row r="169" customFormat="false" ht="15" hidden="false" customHeight="false" outlineLevel="0" collapsed="false"/>
    <row r="170" customFormat="false" ht="15" hidden="false" customHeight="false" outlineLevel="0" collapsed="false">
      <c r="A170" s="0" t="s">
        <v>16</v>
      </c>
      <c r="B170" s="1" t="n">
        <v>1</v>
      </c>
      <c r="C170" s="1" t="n">
        <v>2</v>
      </c>
      <c r="D170" s="1" t="n">
        <v>3</v>
      </c>
      <c r="E170" s="1" t="n">
        <v>4</v>
      </c>
      <c r="F170" s="1" t="n">
        <v>5</v>
      </c>
      <c r="G170" s="1" t="n">
        <v>6</v>
      </c>
      <c r="H170" s="1" t="n">
        <v>7</v>
      </c>
      <c r="I170" s="1" t="n">
        <v>8</v>
      </c>
      <c r="J170" s="1" t="n">
        <v>9</v>
      </c>
      <c r="K170" s="1" t="n">
        <v>10</v>
      </c>
      <c r="L170" s="1" t="n">
        <v>11</v>
      </c>
      <c r="M170" s="1" t="n">
        <v>12</v>
      </c>
    </row>
    <row r="171" customFormat="false" ht="15" hidden="false" customHeight="false" outlineLevel="0" collapsed="false">
      <c r="A171" s="0" t="s">
        <v>8</v>
      </c>
      <c r="B171" s="0" t="n">
        <f aca="false">AVERAGE(L162:L167)</f>
        <v>193550</v>
      </c>
    </row>
    <row r="172" customFormat="false" ht="15" hidden="false" customHeight="false" outlineLevel="0" collapsed="false">
      <c r="A172" s="0" t="s">
        <v>9</v>
      </c>
      <c r="C172" s="4" t="n">
        <f aca="false">C162/$B$171</f>
        <v>1.1676569361922</v>
      </c>
      <c r="D172" s="4" t="n">
        <f aca="false">D162/$B$171</f>
        <v>1.17799018341514</v>
      </c>
      <c r="E172" s="4" t="n">
        <f aca="false">E162/$B$171</f>
        <v>1.13149057091191</v>
      </c>
      <c r="F172" s="4" t="n">
        <f aca="false">F162/$B$171</f>
        <v>1.3050891242573</v>
      </c>
      <c r="G172" s="4" t="n">
        <f aca="false">G162/$B$171</f>
        <v>1.13665719452338</v>
      </c>
      <c r="H172" s="4" t="n">
        <f aca="false">H162/$B$171</f>
        <v>1.19659002841643</v>
      </c>
      <c r="I172" s="4" t="n">
        <f aca="false">I162/$B$171</f>
        <v>0.831309739085508</v>
      </c>
      <c r="J172" s="4" t="n">
        <f aca="false">J162/$B$171</f>
        <v>0.820459829501421</v>
      </c>
      <c r="K172" s="4" t="n">
        <f aca="false">K162/$B$171</f>
        <v>1.42133815551537</v>
      </c>
    </row>
    <row r="173" customFormat="false" ht="15" hidden="false" customHeight="false" outlineLevel="0" collapsed="false">
      <c r="A173" s="0" t="s">
        <v>10</v>
      </c>
      <c r="C173" s="4" t="n">
        <f aca="false">C163/$B$171</f>
        <v>1.14544045466288</v>
      </c>
      <c r="D173" s="4" t="n">
        <f aca="false">D163/$B$171</f>
        <v>0.946525445621287</v>
      </c>
      <c r="E173" s="4" t="n">
        <f aca="false">E163/$B$171</f>
        <v>1.0731077241023</v>
      </c>
      <c r="F173" s="4" t="n">
        <f aca="false">F163/$B$171</f>
        <v>1.41100490829243</v>
      </c>
      <c r="G173" s="4" t="n">
        <f aca="false">G163/$B$171</f>
        <v>0.983208473262723</v>
      </c>
      <c r="H173" s="4" t="n">
        <f aca="false">H163/$B$171</f>
        <v>1.55722035649703</v>
      </c>
      <c r="I173" s="4" t="n">
        <f aca="false">I163/$B$171</f>
        <v>1.01627486437613</v>
      </c>
      <c r="J173" s="4" t="n">
        <f aca="false">J163/$B$171</f>
        <v>0.979075174373547</v>
      </c>
      <c r="K173" s="4" t="n">
        <f aca="false">K163/$B$171</f>
        <v>0.660811159907001</v>
      </c>
    </row>
    <row r="174" customFormat="false" ht="15" hidden="false" customHeight="false" outlineLevel="0" collapsed="false">
      <c r="A174" s="0" t="s">
        <v>11</v>
      </c>
      <c r="C174" s="4" t="n">
        <f aca="false">C164/$B$171</f>
        <v>0.00811676569361922</v>
      </c>
      <c r="D174" s="4" t="n">
        <f aca="false">D164/$B$171</f>
        <v>0.096305864117799</v>
      </c>
      <c r="E174" s="4" t="n">
        <f aca="false">E164/$B$171</f>
        <v>0.195091707569104</v>
      </c>
      <c r="F174" s="4" t="n">
        <f aca="false">F164/$B$171</f>
        <v>0.684060966158615</v>
      </c>
      <c r="G174" s="4" t="n">
        <f aca="false">G164/$B$171</f>
        <v>1.02712477396022</v>
      </c>
      <c r="H174" s="4" t="n">
        <f aca="false">H164/$B$171</f>
        <v>0.837509687419272</v>
      </c>
      <c r="I174" s="4" t="n">
        <f aca="false">I164/$B$171</f>
        <v>0.909325755618703</v>
      </c>
      <c r="J174" s="4" t="n">
        <f aca="false">J164/$B$171</f>
        <v>1.70653577886851</v>
      </c>
      <c r="K174" s="4" t="n">
        <f aca="false">K164/$B$171</f>
        <v>1.04624128132266</v>
      </c>
    </row>
    <row r="175" customFormat="false" ht="15" hidden="false" customHeight="false" outlineLevel="0" collapsed="false">
      <c r="A175" s="0" t="s">
        <v>12</v>
      </c>
      <c r="C175" s="4" t="n">
        <f aca="false">C165/$B$171</f>
        <v>0.044727460604495</v>
      </c>
      <c r="D175" s="4" t="n">
        <f aca="false">D165/$B$171</f>
        <v>0.0900542495479204</v>
      </c>
      <c r="E175" s="4" t="n">
        <f aca="false">E165/$B$171</f>
        <v>0.501472487729269</v>
      </c>
      <c r="F175" s="4" t="n">
        <f aca="false">F165/$B$171</f>
        <v>0.535778868509429</v>
      </c>
      <c r="G175" s="4" t="n">
        <f aca="false">G165/$B$171</f>
        <v>0.682510979075174</v>
      </c>
      <c r="H175" s="4" t="n">
        <f aca="false">H165/$B$171</f>
        <v>1.03125807284939</v>
      </c>
      <c r="I175" s="4" t="n">
        <f aca="false">I165/$B$171</f>
        <v>0.646861276156032</v>
      </c>
      <c r="J175" s="4" t="n">
        <f aca="false">J165/$B$171</f>
        <v>1.42598811676569</v>
      </c>
      <c r="K175" s="4" t="n">
        <f aca="false">K165/$B$171</f>
        <v>0.82407646602945</v>
      </c>
    </row>
    <row r="176" customFormat="false" ht="15" hidden="false" customHeight="false" outlineLevel="0" collapsed="false">
      <c r="A176" s="0" t="s">
        <v>13</v>
      </c>
      <c r="C176" s="4" t="n">
        <f aca="false">C166/$B$171</f>
        <v>0.00675277706019117</v>
      </c>
      <c r="D176" s="4" t="n">
        <f aca="false">D166/$B$171</f>
        <v>0.0600361663652803</v>
      </c>
      <c r="E176" s="4" t="n">
        <f aca="false">E166/$B$171</f>
        <v>0.100800826659778</v>
      </c>
      <c r="F176" s="4" t="n">
        <f aca="false">F166/$B$171</f>
        <v>0.0616894859209507</v>
      </c>
      <c r="G176" s="4" t="n">
        <f aca="false">G166/$B$171</f>
        <v>0.185791785068458</v>
      </c>
      <c r="H176" s="4" t="n">
        <f aca="false">H166/$B$171</f>
        <v>0.633944717127357</v>
      </c>
      <c r="I176" s="4" t="n">
        <f aca="false">I166/$B$171</f>
        <v>0.797726685610953</v>
      </c>
      <c r="J176" s="4" t="n">
        <f aca="false">J166/$B$171</f>
        <v>1.03952467062774</v>
      </c>
      <c r="K176" s="4" t="n">
        <f aca="false">K166/$B$171</f>
        <v>0.682510979075174</v>
      </c>
    </row>
    <row r="177" customFormat="false" ht="15" hidden="false" customHeight="false" outlineLevel="0" collapsed="false">
      <c r="A177" s="0" t="s">
        <v>14</v>
      </c>
      <c r="C177" s="4" t="n">
        <f aca="false">C167/$B$171</f>
        <v>0.0382330147248773</v>
      </c>
      <c r="D177" s="4" t="n">
        <f aca="false">D167/$B$171</f>
        <v>0.0168070266081116</v>
      </c>
      <c r="E177" s="4" t="n">
        <f aca="false">E167/$B$171</f>
        <v>0.0594161715319039</v>
      </c>
      <c r="F177" s="4" t="n">
        <f aca="false">F167/$B$171</f>
        <v>0.162025316455696</v>
      </c>
      <c r="G177" s="4" t="n">
        <f aca="false">G167/$B$171</f>
        <v>0.0650994575045208</v>
      </c>
      <c r="H177" s="4" t="n">
        <f aca="false">H167/$B$171</f>
        <v>0.247842934642211</v>
      </c>
      <c r="I177" s="4" t="n">
        <f aca="false">I167/$B$171</f>
        <v>0.607594936708861</v>
      </c>
      <c r="J177" s="4" t="n">
        <f aca="false">J167/$B$171</f>
        <v>1.06329113924051</v>
      </c>
      <c r="K177" s="4" t="n">
        <f aca="false">K167/$B$171</f>
        <v>0.975975200206665</v>
      </c>
    </row>
    <row r="178" customFormat="false" ht="15" hidden="false" customHeight="false" outlineLevel="0" collapsed="false">
      <c r="A178" s="0" t="s">
        <v>15</v>
      </c>
    </row>
    <row r="180" customFormat="false" ht="15" hidden="false" customHeight="false" outlineLevel="0" collapsed="false">
      <c r="A180" s="0" t="s">
        <v>23</v>
      </c>
    </row>
  </sheetData>
  <conditionalFormatting sqref="C22:K27 C47:K52 C72:K77 C97:K102 C122:K127 C147:K152 C172:K17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25</v>
      </c>
      <c r="E3" s="0" t="s">
        <v>26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3.86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28</v>
      </c>
      <c r="E3" s="0" t="s">
        <v>1</v>
      </c>
    </row>
    <row r="4" customFormat="false" ht="15" hidden="false" customHeight="false" outlineLevel="0" collapsed="false">
      <c r="B4" s="0" t="s">
        <v>29</v>
      </c>
    </row>
    <row r="5" customFormat="false" ht="15" hidden="false" customHeight="false" outlineLevel="0" collapsed="false">
      <c r="B5" s="0" t="s">
        <v>30</v>
      </c>
      <c r="E5" s="0" t="s">
        <v>31</v>
      </c>
    </row>
    <row r="6" customFormat="false" ht="15" hidden="false" customHeight="false" outlineLevel="0" collapsed="false">
      <c r="B6" s="0" t="s">
        <v>32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33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34</v>
      </c>
      <c r="E3" s="0" t="s">
        <v>35</v>
      </c>
    </row>
    <row r="4" customFormat="false" ht="15" hidden="false" customHeight="false" outlineLevel="0" collapsed="false">
      <c r="B4" s="0" t="s">
        <v>36</v>
      </c>
      <c r="E4" s="0" t="s">
        <v>37</v>
      </c>
    </row>
    <row r="5" customFormat="false" ht="15" hidden="false" customHeight="false" outlineLevel="0" collapsed="false">
      <c r="B5" s="0" t="s">
        <v>38</v>
      </c>
      <c r="E5" s="0" t="s">
        <v>39</v>
      </c>
    </row>
    <row r="6" customFormat="false" ht="15" hidden="false" customHeight="false" outlineLevel="0" collapsed="false">
      <c r="B6" s="0" t="s">
        <v>40</v>
      </c>
      <c r="E6" s="0" t="s">
        <v>41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42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43</v>
      </c>
      <c r="E10" s="0" t="s">
        <v>44</v>
      </c>
    </row>
    <row r="11" customFormat="false" ht="15" hidden="false" customHeight="false" outlineLevel="0" collapsed="false">
      <c r="C11" s="0" t="s">
        <v>45</v>
      </c>
      <c r="E11" s="0" t="s">
        <v>46</v>
      </c>
    </row>
    <row r="12" customFormat="false" ht="15" hidden="false" customHeight="false" outlineLevel="0" collapsed="false">
      <c r="C12" s="0" t="s">
        <v>47</v>
      </c>
      <c r="E12" s="0" t="s">
        <v>48</v>
      </c>
    </row>
    <row r="13" customFormat="false" ht="15" hidden="false" customHeight="false" outlineLevel="0" collapsed="false">
      <c r="C13" s="0" t="s">
        <v>49</v>
      </c>
      <c r="E13" s="0" t="s">
        <v>50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51</v>
      </c>
      <c r="E15" s="0" t="s">
        <v>39</v>
      </c>
    </row>
    <row r="16" customFormat="false" ht="15" hidden="false" customHeight="false" outlineLevel="0" collapsed="false">
      <c r="C16" s="0" t="s">
        <v>52</v>
      </c>
      <c r="E16" s="0" t="s">
        <v>53</v>
      </c>
    </row>
    <row r="17" customFormat="false" ht="15" hidden="false" customHeight="false" outlineLevel="0" collapsed="false">
      <c r="C17" s="0" t="s">
        <v>54</v>
      </c>
      <c r="E17" s="0" t="s">
        <v>39</v>
      </c>
    </row>
    <row r="18" customFormat="false" ht="15" hidden="false" customHeight="false" outlineLevel="0" collapsed="false">
      <c r="C18" s="0" t="s">
        <v>55</v>
      </c>
      <c r="E18" s="0" t="s">
        <v>39</v>
      </c>
    </row>
    <row r="19" customFormat="false" ht="15" hidden="false" customHeight="false" outlineLevel="0" collapsed="false">
      <c r="C19" s="0" t="s">
        <v>56</v>
      </c>
      <c r="E19" s="0" t="s">
        <v>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58</v>
      </c>
      <c r="E3" s="0" t="s">
        <v>59</v>
      </c>
    </row>
    <row r="4" customFormat="false" ht="15" hidden="false" customHeight="false" outlineLevel="0" collapsed="false">
      <c r="B4" s="0" t="s">
        <v>60</v>
      </c>
      <c r="E4" s="0" t="s">
        <v>39</v>
      </c>
    </row>
    <row r="5" customFormat="false" ht="15" hidden="false" customHeight="false" outlineLevel="0" collapsed="false">
      <c r="B5" s="0" t="s">
        <v>61</v>
      </c>
      <c r="E5" s="0" t="s">
        <v>53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62</v>
      </c>
      <c r="E9" s="0" t="s">
        <v>63</v>
      </c>
    </row>
    <row r="10" customFormat="false" ht="15" hidden="false" customHeight="false" outlineLevel="0" collapsed="false">
      <c r="B10" s="0" t="s">
        <v>64</v>
      </c>
      <c r="E10" s="0" t="s">
        <v>53</v>
      </c>
    </row>
    <row r="11" customFormat="false" ht="15" hidden="false" customHeight="false" outlineLevel="0" collapsed="false">
      <c r="B11" s="0" t="s">
        <v>65</v>
      </c>
      <c r="E11" s="0" t="s">
        <v>66</v>
      </c>
    </row>
    <row r="12" customFormat="false" ht="15" hidden="false" customHeight="false" outlineLevel="0" collapsed="false">
      <c r="B12" s="0" t="s">
        <v>67</v>
      </c>
      <c r="E12" s="0" t="s">
        <v>68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2.43"/>
    <col collapsed="false" customWidth="true" hidden="false" outlineLevel="0" max="3" min="3" style="0" width="67.86"/>
    <col collapsed="false" customWidth="true" hidden="false" outlineLevel="0" max="4" min="4" style="0" width="28.57"/>
  </cols>
  <sheetData>
    <row r="1" customFormat="false" ht="15" hidden="false" customHeight="false" outlineLevel="0" collapsed="false">
      <c r="A1" s="0" t="s">
        <v>69</v>
      </c>
    </row>
    <row r="2" customFormat="false" ht="15" hidden="false" customHeight="false" outlineLevel="0" collapsed="false"/>
    <row r="3" customFormat="false" ht="15" hidden="false" customHeight="false" outlineLevel="0" collapsed="false">
      <c r="B3" s="5" t="s">
        <v>70</v>
      </c>
      <c r="C3" s="5" t="s">
        <v>71</v>
      </c>
      <c r="D3" s="5" t="s">
        <v>72</v>
      </c>
      <c r="E3" s="5"/>
    </row>
    <row r="4" customFormat="false" ht="15" hidden="false" customHeight="false" outlineLevel="0" collapsed="false">
      <c r="B4" s="0" t="s">
        <v>2</v>
      </c>
      <c r="C4" s="0" t="s">
        <v>73</v>
      </c>
    </row>
    <row r="5" customFormat="false" ht="15" hidden="false" customHeight="false" outlineLevel="0" collapsed="false">
      <c r="B5" s="0" t="s">
        <v>2</v>
      </c>
      <c r="C5" s="0" t="s">
        <v>74</v>
      </c>
      <c r="D5" s="0" t="s">
        <v>75</v>
      </c>
    </row>
    <row r="6" customFormat="false" ht="15" hidden="false" customHeight="false" outlineLevel="0" collapsed="false">
      <c r="B6" s="0" t="s">
        <v>76</v>
      </c>
      <c r="C6" s="0" t="s">
        <v>77</v>
      </c>
      <c r="D6" s="0" t="s">
        <v>78</v>
      </c>
    </row>
    <row r="7" customFormat="false" ht="15" hidden="false" customHeight="false" outlineLevel="0" collapsed="false">
      <c r="B7" s="0" t="s">
        <v>79</v>
      </c>
      <c r="C7" s="0" t="s">
        <v>74</v>
      </c>
      <c r="D7" s="0" t="s">
        <v>75</v>
      </c>
    </row>
    <row r="8" customFormat="false" ht="15" hidden="false" customHeight="false" outlineLevel="0" collapsed="false">
      <c r="B8" s="0" t="s">
        <v>80</v>
      </c>
      <c r="C8" s="0" t="s">
        <v>81</v>
      </c>
    </row>
    <row r="9" customFormat="false" ht="15" hidden="false" customHeight="false" outlineLevel="0" collapsed="false">
      <c r="B9" s="0" t="s">
        <v>82</v>
      </c>
      <c r="C9" s="0" t="s">
        <v>74</v>
      </c>
      <c r="D9" s="0" t="s">
        <v>83</v>
      </c>
    </row>
    <row r="10" customFormat="false" ht="15" hidden="false" customHeight="false" outlineLevel="0" collapsed="false">
      <c r="B10" s="0" t="s">
        <v>84</v>
      </c>
      <c r="C10" s="0" t="s">
        <v>74</v>
      </c>
      <c r="D10" s="0" t="s">
        <v>83</v>
      </c>
    </row>
    <row r="11" customFormat="false" ht="15" hidden="false" customHeight="false" outlineLevel="0" collapsed="false">
      <c r="B11" s="0" t="s">
        <v>85</v>
      </c>
      <c r="C11" s="0" t="s">
        <v>86</v>
      </c>
    </row>
    <row r="12" customFormat="false" ht="15" hidden="false" customHeight="false" outlineLevel="0" collapsed="false">
      <c r="B12" s="0" t="s">
        <v>87</v>
      </c>
      <c r="C12" s="0" t="s">
        <v>77</v>
      </c>
      <c r="D12" s="0" t="s">
        <v>88</v>
      </c>
    </row>
    <row r="13" customFormat="false" ht="15" hidden="false" customHeight="false" outlineLevel="0" collapsed="false">
      <c r="B13" s="0" t="s">
        <v>89</v>
      </c>
      <c r="C13" s="0" t="s">
        <v>81</v>
      </c>
    </row>
    <row r="14" customFormat="false" ht="15" hidden="false" customHeight="false" outlineLevel="0" collapsed="false">
      <c r="B14" s="0" t="s">
        <v>90</v>
      </c>
      <c r="C14" s="0" t="s">
        <v>91</v>
      </c>
      <c r="D14" s="0" t="s">
        <v>92</v>
      </c>
    </row>
    <row r="15" customFormat="false" ht="15" hidden="false" customHeight="false" outlineLevel="0" collapsed="false">
      <c r="B15" s="0" t="s">
        <v>93</v>
      </c>
      <c r="C15" s="0" t="s">
        <v>74</v>
      </c>
      <c r="D15" s="0" t="s">
        <v>83</v>
      </c>
    </row>
    <row r="16" customFormat="false" ht="15" hidden="false" customHeight="false" outlineLevel="0" collapsed="false">
      <c r="B16" s="0" t="s">
        <v>94</v>
      </c>
      <c r="C16" s="0" t="s">
        <v>74</v>
      </c>
      <c r="D16" s="0" t="s">
        <v>83</v>
      </c>
    </row>
    <row r="17" customFormat="false" ht="15" hidden="false" customHeight="false" outlineLevel="0" collapsed="false">
      <c r="B17" s="0" t="s">
        <v>95</v>
      </c>
      <c r="C17" s="0" t="s">
        <v>86</v>
      </c>
    </row>
    <row r="18" customFormat="false" ht="15" hidden="false" customHeight="false" outlineLevel="0" collapsed="false">
      <c r="B18" s="0" t="s">
        <v>96</v>
      </c>
      <c r="C18" s="0" t="s">
        <v>77</v>
      </c>
      <c r="D18" s="0" t="s">
        <v>97</v>
      </c>
    </row>
    <row r="19" customFormat="false" ht="15" hidden="false" customHeight="false" outlineLevel="0" collapsed="false">
      <c r="B19" s="0" t="s">
        <v>96</v>
      </c>
      <c r="C19" s="0" t="s">
        <v>74</v>
      </c>
      <c r="D19" s="0" t="s">
        <v>83</v>
      </c>
    </row>
    <row r="20" customFormat="false" ht="15" hidden="false" customHeight="false" outlineLevel="0" collapsed="false">
      <c r="B20" s="0" t="s">
        <v>98</v>
      </c>
      <c r="C20" s="0" t="s">
        <v>81</v>
      </c>
    </row>
    <row r="21" customFormat="false" ht="15" hidden="false" customHeight="false" outlineLevel="0" collapsed="false">
      <c r="B21" s="0" t="s">
        <v>99</v>
      </c>
      <c r="C21" s="0" t="s">
        <v>74</v>
      </c>
      <c r="D21" s="0" t="s">
        <v>100</v>
      </c>
    </row>
    <row r="22" customFormat="false" ht="15" hidden="false" customHeight="false" outlineLevel="0" collapsed="false">
      <c r="B22" s="0" t="s">
        <v>101</v>
      </c>
      <c r="C22" s="0" t="s">
        <v>74</v>
      </c>
      <c r="D22" s="0" t="s">
        <v>100</v>
      </c>
    </row>
    <row r="23" customFormat="false" ht="15" hidden="false" customHeight="false" outlineLevel="0" collapsed="false">
      <c r="B23" s="0" t="s">
        <v>102</v>
      </c>
      <c r="C23" s="0" t="s">
        <v>86</v>
      </c>
    </row>
    <row r="24" customFormat="false" ht="15" hidden="false" customHeight="false" outlineLevel="0" collapsed="false">
      <c r="B24" s="0" t="s">
        <v>103</v>
      </c>
      <c r="C24" s="0" t="s">
        <v>77</v>
      </c>
      <c r="D24" s="0" t="s">
        <v>104</v>
      </c>
    </row>
    <row r="25" customFormat="false" ht="15" hidden="false" customHeight="false" outlineLevel="0" collapsed="false">
      <c r="B25" s="0" t="s">
        <v>105</v>
      </c>
      <c r="C25" s="0" t="s">
        <v>81</v>
      </c>
    </row>
    <row r="26" customFormat="false" ht="15" hidden="false" customHeight="false" outlineLevel="0" collapsed="false">
      <c r="B26" s="0" t="s">
        <v>106</v>
      </c>
      <c r="C26" s="0" t="s">
        <v>74</v>
      </c>
      <c r="D26" s="0" t="s">
        <v>100</v>
      </c>
    </row>
    <row r="27" customFormat="false" ht="15" hidden="false" customHeight="false" outlineLevel="0" collapsed="false">
      <c r="B27" s="0" t="s">
        <v>107</v>
      </c>
      <c r="C27" s="0" t="s">
        <v>74</v>
      </c>
      <c r="D27" s="0" t="s">
        <v>100</v>
      </c>
    </row>
    <row r="28" customFormat="false" ht="15" hidden="false" customHeight="false" outlineLevel="0" collapsed="false">
      <c r="B28" s="0" t="s">
        <v>108</v>
      </c>
      <c r="C28" s="0" t="s">
        <v>86</v>
      </c>
    </row>
    <row r="29" customFormat="false" ht="15" hidden="false" customHeight="false" outlineLevel="0" collapsed="false">
      <c r="B29" s="0" t="s">
        <v>109</v>
      </c>
      <c r="C29" s="0" t="s">
        <v>74</v>
      </c>
      <c r="D29" s="0" t="s">
        <v>110</v>
      </c>
    </row>
    <row r="30" customFormat="false" ht="15" hidden="false" customHeight="false" outlineLevel="0" collapsed="false">
      <c r="B30" s="0" t="s">
        <v>111</v>
      </c>
      <c r="C30" s="0" t="s">
        <v>77</v>
      </c>
      <c r="D30" s="0" t="s">
        <v>112</v>
      </c>
    </row>
    <row r="31" customFormat="false" ht="15" hidden="false" customHeight="false" outlineLevel="0" collapsed="false">
      <c r="B31" s="0" t="s">
        <v>113</v>
      </c>
      <c r="C31" s="0" t="s">
        <v>81</v>
      </c>
    </row>
    <row r="32" customFormat="false" ht="15" hidden="false" customHeight="false" outlineLevel="0" collapsed="false">
      <c r="B32" s="0" t="s">
        <v>114</v>
      </c>
      <c r="C32" s="0" t="s">
        <v>74</v>
      </c>
      <c r="D32" s="0" t="s">
        <v>110</v>
      </c>
    </row>
    <row r="33" customFormat="false" ht="15" hidden="false" customHeight="false" outlineLevel="0" collapsed="false">
      <c r="B33" s="0" t="s">
        <v>115</v>
      </c>
      <c r="C33" s="0" t="s">
        <v>91</v>
      </c>
      <c r="D33" s="0" t="s">
        <v>116</v>
      </c>
    </row>
    <row r="34" customFormat="false" ht="15" hidden="false" customHeight="false" outlineLevel="0" collapsed="false">
      <c r="B34" s="0" t="s">
        <v>117</v>
      </c>
      <c r="C34" s="0" t="s">
        <v>74</v>
      </c>
      <c r="D34" s="0" t="s">
        <v>110</v>
      </c>
    </row>
    <row r="35" customFormat="false" ht="15" hidden="false" customHeight="false" outlineLevel="0" collapsed="false">
      <c r="B35" s="0" t="s">
        <v>118</v>
      </c>
      <c r="C35" s="0" t="s">
        <v>74</v>
      </c>
      <c r="D35" s="0" t="s">
        <v>119</v>
      </c>
    </row>
    <row r="36" customFormat="false" ht="15" hidden="false" customHeight="false" outlineLevel="0" collapsed="false">
      <c r="B36" s="0" t="s">
        <v>120</v>
      </c>
      <c r="C36" s="0" t="s">
        <v>86</v>
      </c>
    </row>
    <row r="37" customFormat="false" ht="15" hidden="false" customHeight="false" outlineLevel="0" collapsed="false">
      <c r="B37" s="0" t="s">
        <v>121</v>
      </c>
      <c r="C37" s="0" t="s">
        <v>77</v>
      </c>
      <c r="D37" s="0" t="s">
        <v>122</v>
      </c>
    </row>
    <row r="38" customFormat="false" ht="15" hidden="false" customHeight="false" outlineLevel="0" collapsed="false">
      <c r="B38" s="0" t="s">
        <v>123</v>
      </c>
      <c r="C38" s="0" t="s">
        <v>81</v>
      </c>
    </row>
    <row r="39" customFormat="false" ht="15" hidden="false" customHeight="false" outlineLevel="0" collapsed="false">
      <c r="B39" s="0" t="s">
        <v>124</v>
      </c>
      <c r="C39" s="0" t="s">
        <v>74</v>
      </c>
      <c r="D39" s="0" t="s">
        <v>119</v>
      </c>
    </row>
    <row r="40" customFormat="false" ht="15" hidden="false" customHeight="false" outlineLevel="0" collapsed="false">
      <c r="B40" s="0" t="s">
        <v>125</v>
      </c>
      <c r="C40" s="0" t="s">
        <v>74</v>
      </c>
      <c r="D40" s="0" t="s">
        <v>119</v>
      </c>
    </row>
    <row r="41" customFormat="false" ht="15" hidden="false" customHeight="false" outlineLevel="0" collapsed="false">
      <c r="B41" s="0" t="s">
        <v>126</v>
      </c>
      <c r="C41" s="0" t="s">
        <v>86</v>
      </c>
    </row>
    <row r="42" customFormat="false" ht="15" hidden="false" customHeight="false" outlineLevel="0" collapsed="false">
      <c r="B42" s="0" t="s">
        <v>127</v>
      </c>
      <c r="C42" s="0" t="s">
        <v>77</v>
      </c>
      <c r="D42" s="0" t="s">
        <v>128</v>
      </c>
    </row>
    <row r="43" customFormat="false" ht="15" hidden="false" customHeight="false" outlineLevel="0" collapsed="false">
      <c r="B43" s="0" t="s">
        <v>129</v>
      </c>
      <c r="C43" s="0" t="s">
        <v>74</v>
      </c>
      <c r="D43" s="0" t="s">
        <v>119</v>
      </c>
    </row>
    <row r="44" customFormat="false" ht="15" hidden="false" customHeight="false" outlineLevel="0" collapsed="false">
      <c r="B44" s="0" t="s">
        <v>130</v>
      </c>
      <c r="C44" s="0" t="s">
        <v>81</v>
      </c>
    </row>
    <row r="45" customFormat="false" ht="15" hidden="false" customHeight="false" outlineLevel="0" collapsed="false">
      <c r="B45" s="0" t="s">
        <v>131</v>
      </c>
      <c r="C45" s="0" t="s">
        <v>74</v>
      </c>
      <c r="D45" s="0" t="s">
        <v>119</v>
      </c>
    </row>
    <row r="46" customFormat="false" ht="15" hidden="false" customHeight="false" outlineLevel="0" collapsed="false">
      <c r="B46" s="0" t="s">
        <v>132</v>
      </c>
      <c r="C46" s="0" t="s">
        <v>74</v>
      </c>
      <c r="D46" s="0" t="s">
        <v>119</v>
      </c>
    </row>
    <row r="47" customFormat="false" ht="15" hidden="false" customHeight="false" outlineLevel="0" collapsed="false">
      <c r="B47" s="0" t="s">
        <v>133</v>
      </c>
      <c r="C47" s="0" t="s">
        <v>86</v>
      </c>
    </row>
    <row r="48" customFormat="false" ht="15" hidden="false" customHeight="false" outlineLevel="0" collapsed="false">
      <c r="B48" s="0" t="s">
        <v>133</v>
      </c>
      <c r="C48" s="0" t="s">
        <v>74</v>
      </c>
      <c r="D48" s="0" t="s">
        <v>119</v>
      </c>
    </row>
    <row r="49" customFormat="false" ht="15" hidden="false" customHeight="false" outlineLevel="0" collapsed="false">
      <c r="B49" s="0" t="s">
        <v>134</v>
      </c>
      <c r="C49" s="0" t="s">
        <v>135</v>
      </c>
    </row>
    <row r="50" customFormat="false" ht="15" hidden="false" customHeight="false" outlineLevel="0" collapsed="false">
      <c r="A50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34</v>
      </c>
      <c r="B1" s="0" t="s">
        <v>6</v>
      </c>
    </row>
    <row r="2" customFormat="false" ht="15" hidden="false" customHeight="false" outlineLevel="0" collapsed="false">
      <c r="A2" s="0" t="s">
        <v>136</v>
      </c>
      <c r="B2" s="0" t="s">
        <v>137</v>
      </c>
    </row>
    <row r="4" customFormat="false" ht="15" hidden="false" customHeight="false" outlineLevel="0" collapsed="false"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 t="n">
        <v>6</v>
      </c>
      <c r="H4" s="6" t="n">
        <v>7</v>
      </c>
      <c r="I4" s="6" t="n">
        <v>8</v>
      </c>
      <c r="J4" s="6" t="n">
        <v>9</v>
      </c>
      <c r="K4" s="6" t="n">
        <v>10</v>
      </c>
      <c r="L4" s="6" t="n">
        <v>11</v>
      </c>
      <c r="M4" s="6" t="n">
        <v>12</v>
      </c>
    </row>
    <row r="5" customFormat="false" ht="15" hidden="false" customHeight="false" outlineLevel="0" collapsed="false">
      <c r="A5" s="7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tru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customFormat="false" ht="1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15" hidden="false" customHeight="false" outlineLevel="0" collapsed="false">
      <c r="A8" s="7" t="s">
        <v>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customFormat="false" ht="15" hidden="false" customHeight="true" outlineLevel="0" collapsed="false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5" hidden="false" customHeight="tru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15" hidden="false" customHeight="tru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5" hidden="false" customHeight="false" outlineLevel="0" collapsed="false">
      <c r="A14" s="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5" hidden="false" customHeight="false" outlineLevel="0" collapsed="false">
      <c r="A17" s="7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customFormat="false" ht="1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customFormat="false" ht="15" hidden="false" customHeight="false" outlineLevel="0" collapsed="false">
      <c r="A20" s="7" t="s">
        <v>13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Format="false" ht="1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customFormat="false" ht="1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customFormat="false" ht="15" hidden="false" customHeight="fals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customFormat="false" ht="15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customFormat="false" ht="15" hidden="false" customHeight="false" outlineLevel="0" collapsed="false">
      <c r="A26" s="7" t="s">
        <v>15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customFormat="false" ht="1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1" customFormat="false" ht="15" hidden="false" customHeight="false" outlineLevel="0" collapsed="false">
      <c r="A31" s="0" t="s">
        <v>34</v>
      </c>
      <c r="B31" s="0" t="s">
        <v>17</v>
      </c>
    </row>
    <row r="32" customFormat="false" ht="15" hidden="false" customHeight="false" outlineLevel="0" collapsed="false">
      <c r="A32" s="0" t="s">
        <v>136</v>
      </c>
      <c r="B32" s="0" t="s">
        <v>137</v>
      </c>
    </row>
    <row r="34" customFormat="false" ht="15" hidden="false" customHeight="false" outlineLevel="0" collapsed="false">
      <c r="B34" s="6" t="n">
        <v>1</v>
      </c>
      <c r="C34" s="6" t="n">
        <v>2</v>
      </c>
      <c r="D34" s="6" t="n">
        <v>3</v>
      </c>
      <c r="E34" s="6" t="n">
        <v>4</v>
      </c>
      <c r="F34" s="6" t="n">
        <v>5</v>
      </c>
      <c r="G34" s="6" t="n">
        <v>6</v>
      </c>
      <c r="H34" s="6" t="n">
        <v>7</v>
      </c>
      <c r="I34" s="6" t="n">
        <v>8</v>
      </c>
      <c r="J34" s="6" t="n">
        <v>9</v>
      </c>
      <c r="K34" s="6" t="n">
        <v>10</v>
      </c>
      <c r="L34" s="6" t="n">
        <v>11</v>
      </c>
      <c r="M34" s="6" t="n">
        <v>12</v>
      </c>
    </row>
    <row r="35" customFormat="false" ht="15" hidden="false" customHeight="false" outlineLevel="0" collapsed="false">
      <c r="A35" s="7" t="s">
        <v>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customFormat="false" ht="1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customFormat="false" ht="1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customFormat="false" ht="15" hidden="false" customHeight="false" outlineLevel="0" collapsed="false">
      <c r="A38" s="7" t="s">
        <v>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customFormat="false" ht="1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customFormat="false" ht="1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5" hidden="false" customHeight="false" outlineLevel="0" collapsed="false">
      <c r="A41" s="7" t="s">
        <v>10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customFormat="false" ht="1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customFormat="false" ht="1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customFormat="false" ht="15" hidden="false" customHeight="false" outlineLevel="0" collapsed="false">
      <c r="A44" s="7" t="s">
        <v>11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customFormat="false" ht="1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customFormat="false" ht="15" hidden="false" customHeight="false" outlineLevel="0" collapsed="false">
      <c r="A47" s="7" t="s">
        <v>12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customFormat="false" ht="1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5" hidden="false" customHeight="false" outlineLevel="0" collapsed="false">
      <c r="A50" s="7" t="s">
        <v>13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customFormat="false" ht="1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customFormat="false" ht="1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customFormat="false" ht="15" hidden="false" customHeight="false" outlineLevel="0" collapsed="false">
      <c r="A53" s="7" t="s">
        <v>14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customFormat="false" ht="1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customFormat="false" ht="1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customFormat="false" ht="15" hidden="false" customHeight="false" outlineLevel="0" collapsed="false">
      <c r="A56" s="7" t="s">
        <v>15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customFormat="false" ht="1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customFormat="false" ht="1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61" customFormat="false" ht="15" hidden="false" customHeight="false" outlineLevel="0" collapsed="false">
      <c r="A61" s="0" t="s">
        <v>34</v>
      </c>
      <c r="B61" s="0" t="s">
        <v>18</v>
      </c>
    </row>
    <row r="62" customFormat="false" ht="15" hidden="false" customHeight="false" outlineLevel="0" collapsed="false">
      <c r="A62" s="0" t="s">
        <v>136</v>
      </c>
      <c r="B62" s="0" t="s">
        <v>137</v>
      </c>
    </row>
    <row r="64" customFormat="false" ht="15" hidden="false" customHeight="false" outlineLevel="0" collapsed="false">
      <c r="B64" s="6" t="n">
        <v>1</v>
      </c>
      <c r="C64" s="6" t="n">
        <v>2</v>
      </c>
      <c r="D64" s="6" t="n">
        <v>3</v>
      </c>
      <c r="E64" s="6" t="n">
        <v>4</v>
      </c>
      <c r="F64" s="6" t="n">
        <v>5</v>
      </c>
      <c r="G64" s="6" t="n">
        <v>6</v>
      </c>
      <c r="H64" s="6" t="n">
        <v>7</v>
      </c>
      <c r="I64" s="6" t="n">
        <v>8</v>
      </c>
      <c r="J64" s="6" t="n">
        <v>9</v>
      </c>
      <c r="K64" s="6" t="n">
        <v>10</v>
      </c>
      <c r="L64" s="6" t="n">
        <v>11</v>
      </c>
      <c r="M64" s="6" t="n">
        <v>12</v>
      </c>
    </row>
    <row r="65" customFormat="false" ht="15" hidden="false" customHeight="false" outlineLevel="0" collapsed="false">
      <c r="A65" s="7" t="s">
        <v>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customFormat="false" ht="1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" hidden="false" customHeight="false" outlineLevel="0" collapsed="false">
      <c r="A68" s="7" t="s">
        <v>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customFormat="false" ht="1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customFormat="false" ht="1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customFormat="false" ht="15" hidden="false" customHeight="false" outlineLevel="0" collapsed="false">
      <c r="A71" s="7" t="s">
        <v>10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customFormat="false" ht="1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5" hidden="false" customHeight="false" outlineLevel="0" collapsed="false">
      <c r="A74" s="7" t="s">
        <v>11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customFormat="false" ht="1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customFormat="false" ht="15" hidden="false" customHeight="false" outlineLevel="0" collapsed="false">
      <c r="A77" s="7" t="s">
        <v>12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customFormat="false" ht="1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customFormat="false" ht="15" hidden="false" customHeight="false" outlineLevel="0" collapsed="false">
      <c r="A80" s="7" t="s">
        <v>13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customFormat="false" ht="1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15" hidden="false" customHeight="false" outlineLevel="0" collapsed="false">
      <c r="A83" s="7" t="s">
        <v>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customFormat="false" ht="1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customFormat="false" ht="15" hidden="false" customHeight="false" outlineLevel="0" collapsed="false">
      <c r="A86" s="7" t="s">
        <v>15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customFormat="false" ht="1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91" customFormat="false" ht="15" hidden="false" customHeight="false" outlineLevel="0" collapsed="false">
      <c r="A91" s="0" t="s">
        <v>34</v>
      </c>
      <c r="B91" s="0" t="s">
        <v>19</v>
      </c>
    </row>
    <row r="92" customFormat="false" ht="15" hidden="false" customHeight="false" outlineLevel="0" collapsed="false">
      <c r="A92" s="0" t="s">
        <v>136</v>
      </c>
      <c r="B92" s="0" t="s">
        <v>137</v>
      </c>
    </row>
    <row r="94" customFormat="false" ht="15" hidden="false" customHeight="false" outlineLevel="0" collapsed="false">
      <c r="B94" s="6" t="n">
        <v>1</v>
      </c>
      <c r="C94" s="6" t="n">
        <v>2</v>
      </c>
      <c r="D94" s="6" t="n">
        <v>3</v>
      </c>
      <c r="E94" s="6" t="n">
        <v>4</v>
      </c>
      <c r="F94" s="6" t="n">
        <v>5</v>
      </c>
      <c r="G94" s="6" t="n">
        <v>6</v>
      </c>
      <c r="H94" s="6" t="n">
        <v>7</v>
      </c>
      <c r="I94" s="6" t="n">
        <v>8</v>
      </c>
      <c r="J94" s="6" t="n">
        <v>9</v>
      </c>
      <c r="K94" s="6" t="n">
        <v>10</v>
      </c>
      <c r="L94" s="6" t="n">
        <v>11</v>
      </c>
      <c r="M94" s="6" t="n">
        <v>12</v>
      </c>
    </row>
    <row r="95" customFormat="false" ht="15" hidden="false" customHeight="false" outlineLevel="0" collapsed="false">
      <c r="A95" s="7" t="s">
        <v>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customFormat="false" ht="1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customFormat="false" ht="1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customFormat="false" ht="15" hidden="false" customHeight="false" outlineLevel="0" collapsed="false">
      <c r="A98" s="7" t="s">
        <v>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customFormat="false" ht="1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customFormat="false" ht="1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customFormat="false" ht="15" hidden="false" customHeight="false" outlineLevel="0" collapsed="false">
      <c r="A101" s="7" t="s">
        <v>10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customFormat="false" ht="1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customFormat="false" ht="1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customFormat="false" ht="15" hidden="false" customHeight="false" outlineLevel="0" collapsed="false">
      <c r="A104" s="7" t="s">
        <v>11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customFormat="false" ht="1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customFormat="false" ht="1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customFormat="false" ht="15" hidden="false" customHeight="false" outlineLevel="0" collapsed="false">
      <c r="A107" s="7" t="s">
        <v>12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customFormat="false" ht="1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customFormat="false" ht="1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customFormat="false" ht="15" hidden="false" customHeight="false" outlineLevel="0" collapsed="false">
      <c r="A110" s="7" t="s">
        <v>13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customFormat="false" ht="1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customFormat="false" ht="1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customFormat="false" ht="15" hidden="false" customHeight="false" outlineLevel="0" collapsed="false">
      <c r="A113" s="7" t="s">
        <v>14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customFormat="false" ht="1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customFormat="false" ht="1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5" hidden="false" customHeight="false" outlineLevel="0" collapsed="false">
      <c r="A116" s="7" t="s">
        <v>15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customFormat="false" ht="1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customFormat="false" ht="1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21" customFormat="false" ht="15" hidden="false" customHeight="false" outlineLevel="0" collapsed="false">
      <c r="A121" s="0" t="s">
        <v>34</v>
      </c>
      <c r="B121" s="0" t="s">
        <v>20</v>
      </c>
    </row>
    <row r="122" customFormat="false" ht="15" hidden="false" customHeight="false" outlineLevel="0" collapsed="false">
      <c r="A122" s="0" t="s">
        <v>136</v>
      </c>
      <c r="B122" s="0" t="s">
        <v>137</v>
      </c>
    </row>
    <row r="124" customFormat="false" ht="15" hidden="false" customHeight="false" outlineLevel="0" collapsed="false">
      <c r="B124" s="6" t="n">
        <v>1</v>
      </c>
      <c r="C124" s="6" t="n">
        <v>2</v>
      </c>
      <c r="D124" s="6" t="n">
        <v>3</v>
      </c>
      <c r="E124" s="6" t="n">
        <v>4</v>
      </c>
      <c r="F124" s="6" t="n">
        <v>5</v>
      </c>
      <c r="G124" s="6" t="n">
        <v>6</v>
      </c>
      <c r="H124" s="6" t="n">
        <v>7</v>
      </c>
      <c r="I124" s="6" t="n">
        <v>8</v>
      </c>
      <c r="J124" s="6" t="n">
        <v>9</v>
      </c>
      <c r="K124" s="6" t="n">
        <v>10</v>
      </c>
      <c r="L124" s="6" t="n">
        <v>11</v>
      </c>
      <c r="M124" s="6" t="n">
        <v>12</v>
      </c>
    </row>
    <row r="125" customFormat="false" ht="15" hidden="false" customHeight="false" outlineLevel="0" collapsed="false">
      <c r="A125" s="7" t="s">
        <v>8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customFormat="false" ht="1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customFormat="false" ht="1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customFormat="false" ht="15" hidden="false" customHeight="false" outlineLevel="0" collapsed="false">
      <c r="A128" s="7" t="s">
        <v>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customFormat="false" ht="1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customFormat="false" ht="1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customFormat="false" ht="15" hidden="false" customHeight="false" outlineLevel="0" collapsed="false">
      <c r="A131" s="7" t="s">
        <v>10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customFormat="false" ht="1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customFormat="false" ht="1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customFormat="false" ht="15" hidden="false" customHeight="false" outlineLevel="0" collapsed="false">
      <c r="A134" s="7" t="s">
        <v>11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customFormat="false" ht="1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customFormat="false" ht="1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customFormat="false" ht="15" hidden="false" customHeight="false" outlineLevel="0" collapsed="false">
      <c r="A137" s="7" t="s">
        <v>12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customFormat="false" ht="1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customFormat="false" ht="1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customFormat="false" ht="15" hidden="false" customHeight="false" outlineLevel="0" collapsed="false">
      <c r="A140" s="7" t="s">
        <v>13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customFormat="false" ht="1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customFormat="false" ht="1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customFormat="false" ht="15" hidden="false" customHeight="false" outlineLevel="0" collapsed="false">
      <c r="A143" s="7" t="s">
        <v>14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customFormat="false" ht="1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customFormat="false" ht="1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customFormat="false" ht="15" hidden="false" customHeight="false" outlineLevel="0" collapsed="false">
      <c r="A146" s="7" t="s">
        <v>15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customFormat="false" ht="1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customFormat="false" ht="1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51" customFormat="false" ht="15" hidden="false" customHeight="false" outlineLevel="0" collapsed="false">
      <c r="A151" s="0" t="s">
        <v>34</v>
      </c>
      <c r="B151" s="0" t="s">
        <v>21</v>
      </c>
    </row>
    <row r="152" customFormat="false" ht="15" hidden="false" customHeight="false" outlineLevel="0" collapsed="false">
      <c r="A152" s="0" t="s">
        <v>136</v>
      </c>
      <c r="B152" s="0" t="s">
        <v>137</v>
      </c>
    </row>
    <row r="154" customFormat="false" ht="15" hidden="false" customHeight="false" outlineLevel="0" collapsed="false">
      <c r="B154" s="6" t="n">
        <v>1</v>
      </c>
      <c r="C154" s="6" t="n">
        <v>2</v>
      </c>
      <c r="D154" s="6" t="n">
        <v>3</v>
      </c>
      <c r="E154" s="6" t="n">
        <v>4</v>
      </c>
      <c r="F154" s="6" t="n">
        <v>5</v>
      </c>
      <c r="G154" s="6" t="n">
        <v>6</v>
      </c>
      <c r="H154" s="6" t="n">
        <v>7</v>
      </c>
      <c r="I154" s="6" t="n">
        <v>8</v>
      </c>
      <c r="J154" s="6" t="n">
        <v>9</v>
      </c>
      <c r="K154" s="6" t="n">
        <v>10</v>
      </c>
      <c r="L154" s="6" t="n">
        <v>11</v>
      </c>
      <c r="M154" s="6" t="n">
        <v>12</v>
      </c>
    </row>
    <row r="155" customFormat="false" ht="15" hidden="false" customHeight="false" outlineLevel="0" collapsed="false">
      <c r="A155" s="7" t="s">
        <v>8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customFormat="false" ht="1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customFormat="false" ht="1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customFormat="false" ht="15" hidden="false" customHeight="false" outlineLevel="0" collapsed="false">
      <c r="A158" s="7" t="s">
        <v>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customFormat="false" ht="1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customFormat="false" ht="1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customFormat="false" ht="15" hidden="false" customHeight="false" outlineLevel="0" collapsed="false">
      <c r="A161" s="7" t="s">
        <v>10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customFormat="false" ht="1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customFormat="false" ht="1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customFormat="false" ht="15" hidden="false" customHeight="false" outlineLevel="0" collapsed="false">
      <c r="A164" s="7" t="s">
        <v>11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customFormat="false" ht="1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customFormat="false" ht="1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customFormat="false" ht="15" hidden="false" customHeight="false" outlineLevel="0" collapsed="false">
      <c r="A167" s="7" t="s">
        <v>12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customFormat="false" ht="1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customFormat="false" ht="1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customFormat="false" ht="15" hidden="false" customHeight="false" outlineLevel="0" collapsed="false">
      <c r="A170" s="7" t="s">
        <v>13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customFormat="false" ht="1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customFormat="false" ht="1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customFormat="false" ht="15" hidden="false" customHeight="false" outlineLevel="0" collapsed="false">
      <c r="A173" s="7" t="s">
        <v>14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customFormat="false" ht="1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customFormat="false" ht="1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customFormat="false" ht="15" hidden="false" customHeight="false" outlineLevel="0" collapsed="false">
      <c r="A176" s="7" t="s">
        <v>15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customFormat="false" ht="1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customFormat="false" ht="1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81" customFormat="false" ht="15" hidden="false" customHeight="false" outlineLevel="0" collapsed="false">
      <c r="A181" s="0" t="s">
        <v>34</v>
      </c>
      <c r="B181" s="0" t="s">
        <v>22</v>
      </c>
    </row>
    <row r="182" customFormat="false" ht="15" hidden="false" customHeight="false" outlineLevel="0" collapsed="false">
      <c r="A182" s="0" t="s">
        <v>136</v>
      </c>
      <c r="B182" s="0" t="s">
        <v>137</v>
      </c>
    </row>
    <row r="184" customFormat="false" ht="15" hidden="false" customHeight="false" outlineLevel="0" collapsed="false">
      <c r="B184" s="6" t="n">
        <v>1</v>
      </c>
      <c r="C184" s="6" t="n">
        <v>2</v>
      </c>
      <c r="D184" s="6" t="n">
        <v>3</v>
      </c>
      <c r="E184" s="6" t="n">
        <v>4</v>
      </c>
      <c r="F184" s="6" t="n">
        <v>5</v>
      </c>
      <c r="G184" s="6" t="n">
        <v>6</v>
      </c>
      <c r="H184" s="6" t="n">
        <v>7</v>
      </c>
      <c r="I184" s="6" t="n">
        <v>8</v>
      </c>
      <c r="J184" s="6" t="n">
        <v>9</v>
      </c>
      <c r="K184" s="6" t="n">
        <v>10</v>
      </c>
      <c r="L184" s="6" t="n">
        <v>11</v>
      </c>
      <c r="M184" s="6" t="n">
        <v>12</v>
      </c>
    </row>
    <row r="185" customFormat="false" ht="15" hidden="false" customHeight="false" outlineLevel="0" collapsed="false">
      <c r="A185" s="7" t="s">
        <v>8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customFormat="false" ht="1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customFormat="false" ht="1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customFormat="false" ht="15" hidden="false" customHeight="false" outlineLevel="0" collapsed="false">
      <c r="A188" s="7" t="s">
        <v>9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customFormat="false" ht="1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customFormat="false" ht="1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customFormat="false" ht="15" hidden="false" customHeight="false" outlineLevel="0" collapsed="false">
      <c r="A191" s="7" t="s">
        <v>10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customFormat="false" ht="1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customFormat="false" ht="1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customFormat="false" ht="15" hidden="false" customHeight="false" outlineLevel="0" collapsed="false">
      <c r="A194" s="7" t="s">
        <v>11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customFormat="false" ht="1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customFormat="false" ht="1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customFormat="false" ht="15" hidden="false" customHeight="false" outlineLevel="0" collapsed="false">
      <c r="A197" s="7" t="s">
        <v>12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customFormat="false" ht="1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customFormat="false" ht="1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customFormat="false" ht="15" hidden="false" customHeight="false" outlineLevel="0" collapsed="false">
      <c r="A200" s="7" t="s">
        <v>13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customFormat="false" ht="1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customFormat="false" ht="1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customFormat="false" ht="15" hidden="false" customHeight="false" outlineLevel="0" collapsed="false">
      <c r="A203" s="7" t="s">
        <v>14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customFormat="false" ht="1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customFormat="false" ht="1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customFormat="false" ht="15" hidden="false" customHeight="false" outlineLevel="0" collapsed="false">
      <c r="A206" s="7" t="s">
        <v>15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customFormat="false" ht="1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customFormat="false" ht="1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13" customFormat="false" ht="15" hidden="false" customHeight="false" outlineLevel="0" collapsed="false">
      <c r="A213" s="0" t="s">
        <v>3</v>
      </c>
    </row>
  </sheetData>
  <mergeCells count="728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J185:J187"/>
    <mergeCell ref="K185:K187"/>
    <mergeCell ref="L185:L187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A191:A193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K191:K193"/>
    <mergeCell ref="L191:L193"/>
    <mergeCell ref="M191:M193"/>
    <mergeCell ref="A194:A196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K194:K196"/>
    <mergeCell ref="L194:L196"/>
    <mergeCell ref="M194:M196"/>
    <mergeCell ref="A197:A199"/>
    <mergeCell ref="B197:B199"/>
    <mergeCell ref="C197:C199"/>
    <mergeCell ref="D197:D199"/>
    <mergeCell ref="E197:E199"/>
    <mergeCell ref="F197:F199"/>
    <mergeCell ref="G197:G199"/>
    <mergeCell ref="H197:H199"/>
    <mergeCell ref="I197:I199"/>
    <mergeCell ref="J197:J199"/>
    <mergeCell ref="K197:K199"/>
    <mergeCell ref="L197:L199"/>
    <mergeCell ref="M197:M199"/>
    <mergeCell ref="A200:A202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K203:K205"/>
    <mergeCell ref="L203:L205"/>
    <mergeCell ref="M203:M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2024-12-13T21:44:22Z</dcterms:created>
  <dc:creator>C1Excel</dc:creator>
  <dc:description/>
  <dc:language>en-US</dc:language>
  <cp:lastModifiedBy/>
  <dcterms:modified xsi:type="dcterms:W3CDTF">2024-12-13T14:01:22Z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