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<sst xmlns="http://schemas.openxmlformats.org/spreadsheetml/2006/main" count="438" uniqueCount="142">
  <si>
    <t xml:space="preserve">Measurement results</t>
  </si>
  <si>
    <t xml:space="preserve">2024.12.13_RSVNeut_HistoricalSeraGDepl_Rep1_V3.skax</t>
  </si>
  <si>
    <t xml:space="preserve">12/13/2024 1:03:06 PM</t>
  </si>
  <si>
    <t xml:space="preserve"> </t>
  </si>
  <si>
    <t xml:space="preserve">Luminescence 1</t>
  </si>
  <si>
    <t xml:space="preserve">Wavelength: 0 nm</t>
  </si>
  <si>
    <t xml:space="preserve">V3P1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</si>
  <si>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</si>
  <si>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</si>
  <si>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</si>
  <si>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</si>
  <si>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</si>
  <si>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</si>
  <si>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</si>
  <si>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</si>
  <si>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</si>
  <si>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</si>
  <si>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V3P2</t>
  </si>
  <si>
    <t xml:space="preserve">V3P3</t>
  </si>
  <si>
    <t xml:space="preserve">V3P4</t>
  </si>
  <si>
    <t xml:space="preserve">V3P5</t>
  </si>
  <si>
    <t xml:space="preserve">V3P6</t>
  </si>
  <si>
    <t xml:space="preserve">V3P7</t>
  </si>
  <si>
    <t xml:space="preserve">Autoloading range A1 - M178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</si>
  <si>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</si>
  <si>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</si>
  <si>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</si>
  <si>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</si>
  <si>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</si>
  <si>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</si>
  <si>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</si>
  <si>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</si>
  <si>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</si>
  <si>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</si>
  <si>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</si>
  <si>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</si>
  <si>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</si>
  <si>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</si>
  <si>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</si>
  <si>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</si>
  <si>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</si>
  <si>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</si>
  <si>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</si>
  <si>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</si>
  <si>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</si>
  <si>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</si>
  <si>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</si>
  <si>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</si>
  <si>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</si>
  <si>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</si>
  <si>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</si>
  <si>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</si>
  <si>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</si>
  <si>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</si>
  <si>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</si>
  <si>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</si>
  <si>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</si>
  <si>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</si>
  <si>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</si>
  <si>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</si>
  <si>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</si>
  <si>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</si>
  <si>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</si>
  <si>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</si>
  <si>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</si>
  <si>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</si>
  <si>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</si>
  <si>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</si>
  <si>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</si>
  <si>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</si>
  <si>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</si>
  <si>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</si>
  <si>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</si>
  <si>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2024.12.13_RSVNeut_HistoricalSeraGDepl_Rep1_V3.skax started</t>
  </si>
  <si>
    <t xml:space="preserve">Temperature</t>
  </si>
  <si>
    <t xml:space="preserve">22.6°C</t>
  </si>
  <si>
    <t xml:space="preserve">12/13/2024 1:03:14 PM</t>
  </si>
  <si>
    <t xml:space="preserve">User action</t>
  </si>
  <si>
    <t xml:space="preserve">Please insert plate V3P1 (1/7)</t>
  </si>
  <si>
    <t xml:space="preserve">12/13/2024 1:03:27 PM</t>
  </si>
  <si>
    <t xml:space="preserve">Step Luminescence 1 started</t>
  </si>
  <si>
    <t xml:space="preserve">12/13/2024 1:03:53 PM</t>
  </si>
  <si>
    <t xml:space="preserve">12/13/2024 1:04:53 PM</t>
  </si>
  <si>
    <t xml:space="preserve">22.7°C</t>
  </si>
  <si>
    <t xml:space="preserve">12/13/2024 1:05:33 PM</t>
  </si>
  <si>
    <t xml:space="preserve">Step Luminescence 1 ended</t>
  </si>
  <si>
    <t xml:space="preserve">12/13/2024 1:05:41 PM</t>
  </si>
  <si>
    <t xml:space="preserve">Please insert plate V3P2 (2/7)</t>
  </si>
  <si>
    <t xml:space="preserve">12/13/2024 1:05:53 PM</t>
  </si>
  <si>
    <t xml:space="preserve">12/13/2024 1:06:10 PM</t>
  </si>
  <si>
    <t xml:space="preserve">12/13/2024 1:06:53 PM</t>
  </si>
  <si>
    <t xml:space="preserve">12/13/2024 1:07:53 PM</t>
  </si>
  <si>
    <t xml:space="preserve">22.8°C</t>
  </si>
  <si>
    <t xml:space="preserve">12/13/2024 1:08:15 PM</t>
  </si>
  <si>
    <t xml:space="preserve">12/13/2024 1:08:23 PM</t>
  </si>
  <si>
    <t xml:space="preserve">Please insert plate V3P3 (3/7)</t>
  </si>
  <si>
    <t xml:space="preserve">12/13/2024 1:08:53 PM</t>
  </si>
  <si>
    <t xml:space="preserve">12/13/2024 1:09:53 PM</t>
  </si>
  <si>
    <t xml:space="preserve">12/13/2024 1:10:53 PM</t>
  </si>
  <si>
    <t xml:space="preserve">12/13/2024 1:11:30 PM</t>
  </si>
  <si>
    <t xml:space="preserve">12/13/2024 1:11:37 PM</t>
  </si>
  <si>
    <t xml:space="preserve">Calibration</t>
  </si>
  <si>
    <t xml:space="preserve">Luminometric 1.16391 178877</t>
  </si>
  <si>
    <t xml:space="preserve">12/13/2024 1:11:53 PM</t>
  </si>
  <si>
    <t xml:space="preserve">12/13/2024 1:12:53 PM</t>
  </si>
  <si>
    <t xml:space="preserve">12/13/2024 1:13:41 PM</t>
  </si>
  <si>
    <t xml:space="preserve">12/13/2024 1:13:49 PM</t>
  </si>
  <si>
    <t xml:space="preserve">Please insert plate V3P4 (4/7)</t>
  </si>
  <si>
    <t xml:space="preserve">12/13/2024 1:13:53 PM</t>
  </si>
  <si>
    <t xml:space="preserve">22.9°C</t>
  </si>
  <si>
    <t xml:space="preserve">12/13/2024 1:14:12 PM</t>
  </si>
  <si>
    <t xml:space="preserve">12/13/2024 1:14:53 PM</t>
  </si>
  <si>
    <t xml:space="preserve">12/13/2024 1:15:53 PM</t>
  </si>
  <si>
    <t xml:space="preserve">12/13/2024 1:16:21 PM</t>
  </si>
  <si>
    <t xml:space="preserve">12/13/2024 1:16:29 PM</t>
  </si>
  <si>
    <t xml:space="preserve">Please insert plate V3P5 (5/7)</t>
  </si>
  <si>
    <t xml:space="preserve">12/13/2024 1:16:52 PM</t>
  </si>
  <si>
    <t xml:space="preserve">12/13/2024 1:16:53 PM</t>
  </si>
  <si>
    <t xml:space="preserve">12/13/2024 1:17:53 PM</t>
  </si>
  <si>
    <t xml:space="preserve">23.0°C</t>
  </si>
  <si>
    <t xml:space="preserve">12/13/2024 1:18:53 PM</t>
  </si>
  <si>
    <t xml:space="preserve">12/13/2024 1:19:01 PM</t>
  </si>
  <si>
    <t xml:space="preserve">12/13/2024 1:19:09 PM</t>
  </si>
  <si>
    <t xml:space="preserve">Please insert plate V3P6 (6/7)</t>
  </si>
  <si>
    <t xml:space="preserve">12/13/2024 1:19:32 PM</t>
  </si>
  <si>
    <t xml:space="preserve">12/13/2024 1:19:39 PM</t>
  </si>
  <si>
    <t xml:space="preserve">Luminometric 1.17093 227127</t>
  </si>
  <si>
    <t xml:space="preserve">12/13/2024 1:19:53 PM</t>
  </si>
  <si>
    <t xml:space="preserve">23.1°C</t>
  </si>
  <si>
    <t xml:space="preserve">12/13/2024 1:20:53 PM</t>
  </si>
  <si>
    <t xml:space="preserve">12/13/2024 1:21:42 PM</t>
  </si>
  <si>
    <t xml:space="preserve">12/13/2024 1:21:50 PM</t>
  </si>
  <si>
    <t xml:space="preserve">Please insert plate V3P7 (7/7)</t>
  </si>
  <si>
    <t xml:space="preserve">12/13/2024 1:21:53 PM</t>
  </si>
  <si>
    <t xml:space="preserve">12/13/2024 1:22:47 PM</t>
  </si>
  <si>
    <t xml:space="preserve">12/13/2024 1:22:53 PM</t>
  </si>
  <si>
    <t xml:space="preserve">12/13/2024 1:23:53 PM</t>
  </si>
  <si>
    <t xml:space="preserve">12/13/2024 1:24:53 PM</t>
  </si>
  <si>
    <t xml:space="preserve">12/13/2024 1:25:03 PM</t>
  </si>
  <si>
    <t xml:space="preserve">Session 2024.12.13_RSVNeut_HistoricalSeraGDepl_Rep1_V3.skax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</si>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</sst>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151" activeCellId="0" sqref="K15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6.85"/>
    <col collapsed="false" customWidth="true" hidden="false" outlineLevel="0" max="11" min="3" style="1" width="10.82"/>
    <col collapsed="false" customWidth="true" hidden="false" outlineLevel="0" max="12" min="12" style="0" width="9.71"/>
    <col collapsed="false" customWidth="true" hidden="false" outlineLevel="0" max="13" min="13" style="0" width="7.4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3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3</v>
      </c>
    </row>
    <row r="10" customFormat="false" ht="15" hidden="false" customHeight="false" outlineLevel="0" collapsed="false">
      <c r="A10" s="0" t="s">
        <v>7</v>
      </c>
      <c r="B10" s="2" t="n">
        <v>1</v>
      </c>
      <c r="C10" s="3" t="n">
        <v>2</v>
      </c>
      <c r="D10" s="3" t="n">
        <v>3</v>
      </c>
      <c r="E10" s="3" t="n">
        <v>4</v>
      </c>
      <c r="F10" s="3" t="n">
        <v>5</v>
      </c>
      <c r="G10" s="3" t="n">
        <v>6</v>
      </c>
      <c r="H10" s="3" t="n">
        <v>7</v>
      </c>
      <c r="I10" s="3" t="n">
        <v>8</v>
      </c>
      <c r="J10" s="3" t="n">
        <v>9</v>
      </c>
      <c r="K10" s="3" t="n">
        <v>10</v>
      </c>
      <c r="L10" s="2" t="n">
        <v>11</v>
      </c>
      <c r="M10" s="2" t="n">
        <v>12</v>
      </c>
    </row>
    <row r="11" customFormat="false" ht="15" hidden="false" customHeight="false" outlineLevel="0" collapsed="false">
      <c r="A11" s="0" t="s">
        <v>8</v>
      </c>
      <c r="B11" s="4" t="n">
        <v>233</v>
      </c>
      <c r="C11" s="3" t="n">
        <v>752.4</v>
      </c>
      <c r="D11" s="3" t="n">
        <v>1828</v>
      </c>
      <c r="E11" s="3" t="n">
        <v>4062</v>
      </c>
      <c r="F11" s="3" t="n">
        <v>7513</v>
      </c>
      <c r="G11" s="3" t="n">
        <v>7722</v>
      </c>
      <c r="H11" s="3" t="n">
        <v>9088</v>
      </c>
      <c r="I11" s="3" t="n">
        <v>9474</v>
      </c>
      <c r="J11" s="3" t="n">
        <v>8102</v>
      </c>
      <c r="K11" s="3" t="n">
        <v>6918</v>
      </c>
      <c r="L11" s="2" t="n">
        <v>4776</v>
      </c>
      <c r="M11" s="2" t="n">
        <v>1562</v>
      </c>
    </row>
    <row r="12" customFormat="false" ht="15" hidden="false" customHeight="false" outlineLevel="0" collapsed="false">
      <c r="A12" s="0" t="s">
        <v>9</v>
      </c>
      <c r="B12" s="4" t="n">
        <v>343.2</v>
      </c>
      <c r="C12" s="3" t="n">
        <v>39290</v>
      </c>
      <c r="D12" s="3" t="n">
        <v>167500</v>
      </c>
      <c r="E12" s="3" t="n">
        <v>1005000</v>
      </c>
      <c r="F12" s="3" t="n">
        <v>1646000</v>
      </c>
      <c r="G12" s="3" t="n">
        <v>1394000</v>
      </c>
      <c r="H12" s="3" t="n">
        <v>1917000</v>
      </c>
      <c r="I12" s="3" t="n">
        <v>1974000</v>
      </c>
      <c r="J12" s="3" t="n">
        <v>1489000</v>
      </c>
      <c r="K12" s="3" t="n">
        <v>1410000</v>
      </c>
      <c r="L12" s="2" t="n">
        <v>1065000</v>
      </c>
      <c r="M12" s="2" t="n">
        <v>4692</v>
      </c>
    </row>
    <row r="13" customFormat="false" ht="15" hidden="false" customHeight="false" outlineLevel="0" collapsed="false">
      <c r="A13" s="0" t="s">
        <v>10</v>
      </c>
      <c r="B13" s="4" t="n">
        <v>601.7</v>
      </c>
      <c r="C13" s="3" t="n">
        <v>103300</v>
      </c>
      <c r="D13" s="3" t="n">
        <v>210600</v>
      </c>
      <c r="E13" s="3" t="n">
        <v>865100</v>
      </c>
      <c r="F13" s="3" t="n">
        <v>1586000</v>
      </c>
      <c r="G13" s="3" t="n">
        <v>1437000</v>
      </c>
      <c r="H13" s="3" t="n">
        <v>1213000</v>
      </c>
      <c r="I13" s="3" t="n">
        <v>2004000</v>
      </c>
      <c r="J13" s="3" t="n">
        <v>1742000</v>
      </c>
      <c r="K13" s="3" t="n">
        <v>1573000</v>
      </c>
      <c r="L13" s="2" t="n">
        <v>1445000</v>
      </c>
      <c r="M13" s="2" t="n">
        <v>6524</v>
      </c>
    </row>
    <row r="14" customFormat="false" ht="15" hidden="false" customHeight="false" outlineLevel="0" collapsed="false">
      <c r="A14" s="0" t="s">
        <v>11</v>
      </c>
      <c r="B14" s="4" t="n">
        <v>377.4</v>
      </c>
      <c r="C14" s="3" t="n">
        <v>26330</v>
      </c>
      <c r="D14" s="3" t="n">
        <v>339200</v>
      </c>
      <c r="E14" s="3" t="n">
        <v>827300</v>
      </c>
      <c r="F14" s="3" t="n">
        <v>1654000</v>
      </c>
      <c r="G14" s="3" t="n">
        <v>1258000</v>
      </c>
      <c r="H14" s="3" t="n">
        <v>1518000</v>
      </c>
      <c r="I14" s="3" t="n">
        <v>2117000</v>
      </c>
      <c r="J14" s="3" t="n">
        <v>1496000</v>
      </c>
      <c r="K14" s="3" t="n">
        <v>1706000</v>
      </c>
      <c r="L14" s="2" t="n">
        <v>1687000</v>
      </c>
      <c r="M14" s="2" t="n">
        <v>7239</v>
      </c>
    </row>
    <row r="15" customFormat="false" ht="15" hidden="false" customHeight="false" outlineLevel="0" collapsed="false">
      <c r="A15" s="0" t="s">
        <v>12</v>
      </c>
      <c r="B15" s="4" t="n">
        <v>453.7</v>
      </c>
      <c r="C15" s="3" t="n">
        <v>90770</v>
      </c>
      <c r="D15" s="3" t="n">
        <v>309300</v>
      </c>
      <c r="E15" s="3" t="n">
        <v>854800</v>
      </c>
      <c r="F15" s="3" t="n">
        <v>1433000</v>
      </c>
      <c r="G15" s="3" t="n">
        <v>1483000</v>
      </c>
      <c r="H15" s="3" t="n">
        <v>1883000</v>
      </c>
      <c r="I15" s="3" t="n">
        <v>1881000</v>
      </c>
      <c r="J15" s="3" t="n">
        <v>1703000</v>
      </c>
      <c r="K15" s="3" t="n">
        <v>1466000</v>
      </c>
      <c r="L15" s="2" t="n">
        <v>1607000</v>
      </c>
      <c r="M15" s="2" t="n">
        <v>7238</v>
      </c>
    </row>
    <row r="16" customFormat="false" ht="15" hidden="false" customHeight="false" outlineLevel="0" collapsed="false">
      <c r="A16" s="0" t="s">
        <v>13</v>
      </c>
      <c r="B16" s="4" t="n">
        <v>329.9</v>
      </c>
      <c r="C16" s="3" t="n">
        <v>9591</v>
      </c>
      <c r="D16" s="3" t="n">
        <v>196100</v>
      </c>
      <c r="E16" s="3" t="n">
        <v>526300</v>
      </c>
      <c r="F16" s="3" t="n">
        <v>1414000</v>
      </c>
      <c r="G16" s="3" t="n">
        <v>1374000</v>
      </c>
      <c r="H16" s="3" t="n">
        <v>1647000</v>
      </c>
      <c r="I16" s="3" t="n">
        <v>1867000</v>
      </c>
      <c r="J16" s="3" t="n">
        <v>1820000</v>
      </c>
      <c r="K16" s="3" t="n">
        <v>1917000</v>
      </c>
      <c r="L16" s="2" t="n">
        <v>1786000</v>
      </c>
      <c r="M16" s="2" t="n">
        <v>7477</v>
      </c>
    </row>
    <row r="17" customFormat="false" ht="15" hidden="false" customHeight="false" outlineLevel="0" collapsed="false">
      <c r="A17" s="0" t="s">
        <v>14</v>
      </c>
      <c r="B17" s="4" t="n">
        <v>212.2</v>
      </c>
      <c r="C17" s="3" t="n">
        <v>28860</v>
      </c>
      <c r="D17" s="3" t="n">
        <v>155900</v>
      </c>
      <c r="E17" s="3" t="n">
        <v>653200</v>
      </c>
      <c r="F17" s="3" t="n">
        <v>1252000</v>
      </c>
      <c r="G17" s="3" t="n">
        <v>1473000</v>
      </c>
      <c r="H17" s="3" t="n">
        <v>1510000</v>
      </c>
      <c r="I17" s="3" t="n">
        <v>2098000</v>
      </c>
      <c r="J17" s="3" t="n">
        <v>1529000</v>
      </c>
      <c r="K17" s="3" t="n">
        <v>1090000</v>
      </c>
      <c r="L17" s="2" t="n">
        <v>1766000</v>
      </c>
      <c r="M17" s="2" t="n">
        <v>5578</v>
      </c>
    </row>
    <row r="18" customFormat="false" ht="15" hidden="false" customHeight="false" outlineLevel="0" collapsed="false">
      <c r="A18" s="0" t="s">
        <v>15</v>
      </c>
      <c r="B18" s="4" t="n">
        <v>103.9</v>
      </c>
      <c r="C18" s="3" t="n">
        <v>253.8</v>
      </c>
      <c r="D18" s="3" t="n">
        <v>1033</v>
      </c>
      <c r="E18" s="3" t="n">
        <v>2647</v>
      </c>
      <c r="F18" s="3" t="n">
        <v>4805</v>
      </c>
      <c r="G18" s="3" t="n">
        <v>5189</v>
      </c>
      <c r="H18" s="3" t="n">
        <v>6103</v>
      </c>
      <c r="I18" s="3" t="n">
        <v>8238</v>
      </c>
      <c r="J18" s="3" t="n">
        <v>6659</v>
      </c>
      <c r="K18" s="3" t="n">
        <v>5788</v>
      </c>
      <c r="L18" s="2" t="n">
        <v>6441</v>
      </c>
      <c r="M18" s="4" t="n">
        <v>966.9</v>
      </c>
    </row>
    <row r="19" customFormat="false" ht="15" hidden="false" customHeight="false" outlineLevel="0" collapsed="false"/>
    <row r="20" customFormat="false" ht="15" hidden="false" customHeight="false" outlineLevel="0" collapsed="false">
      <c r="A20" s="0" t="s">
        <v>16</v>
      </c>
      <c r="B20" s="2" t="n">
        <v>1</v>
      </c>
      <c r="C20" s="3" t="n">
        <v>2</v>
      </c>
      <c r="D20" s="3" t="n">
        <v>3</v>
      </c>
      <c r="E20" s="3" t="n">
        <v>4</v>
      </c>
      <c r="F20" s="3" t="n">
        <v>5</v>
      </c>
      <c r="G20" s="3" t="n">
        <v>6</v>
      </c>
      <c r="H20" s="3" t="n">
        <v>7</v>
      </c>
      <c r="I20" s="3" t="n">
        <v>8</v>
      </c>
      <c r="J20" s="3" t="n">
        <v>9</v>
      </c>
      <c r="K20" s="3" t="n">
        <v>10</v>
      </c>
      <c r="L20" s="2" t="n">
        <v>11</v>
      </c>
      <c r="M20" s="2" t="n">
        <v>12</v>
      </c>
    </row>
    <row r="21" customFormat="false" ht="15" hidden="false" customHeight="false" outlineLevel="0" collapsed="false">
      <c r="A21" s="0" t="s">
        <v>8</v>
      </c>
      <c r="B21" s="0" t="n">
        <f aca="false">AVERAGE(L12:L17)</f>
        <v>1559333.33333333</v>
      </c>
    </row>
    <row r="22" customFormat="false" ht="15" hidden="false" customHeight="false" outlineLevel="0" collapsed="false">
      <c r="A22" s="0" t="s">
        <v>9</v>
      </c>
      <c r="C22" s="1" t="n">
        <f aca="false">C12/$B$21</f>
        <v>0.0251966652415562</v>
      </c>
      <c r="D22" s="1" t="n">
        <f aca="false">D12/$B$21</f>
        <v>0.10741769987174</v>
      </c>
      <c r="E22" s="1" t="n">
        <f aca="false">E12/$B$21</f>
        <v>0.64450619923044</v>
      </c>
      <c r="F22" s="1" t="n">
        <f aca="false">F12/$B$21</f>
        <v>1.05557930739632</v>
      </c>
      <c r="G22" s="1" t="n">
        <f aca="false">G12/$B$21</f>
        <v>0.893971782813168</v>
      </c>
      <c r="H22" s="1" t="n">
        <f aca="false">H12/$B$21</f>
        <v>1.22937152629329</v>
      </c>
      <c r="I22" s="1" t="n">
        <f aca="false">I12/$B$21</f>
        <v>1.26592560923472</v>
      </c>
      <c r="J22" s="1" t="n">
        <f aca="false">J12/$B$21</f>
        <v>0.954895254382215</v>
      </c>
      <c r="K22" s="1" t="n">
        <f aca="false">K12/$B$21</f>
        <v>0.904232578024797</v>
      </c>
    </row>
    <row r="23" customFormat="false" ht="15" hidden="false" customHeight="false" outlineLevel="0" collapsed="false">
      <c r="A23" s="0" t="s">
        <v>10</v>
      </c>
      <c r="C23" s="1" t="n">
        <f aca="false">C13/$B$21</f>
        <v>0.0662462590850791</v>
      </c>
      <c r="D23" s="1" t="n">
        <f aca="false">D13/$B$21</f>
        <v>0.135057716973065</v>
      </c>
      <c r="E23" s="1" t="n">
        <f aca="false">E13/$B$21</f>
        <v>0.55478837109876</v>
      </c>
      <c r="F23" s="1" t="n">
        <f aca="false">F13/$B$21</f>
        <v>1.01710132535271</v>
      </c>
      <c r="G23" s="1" t="n">
        <f aca="false">G13/$B$21</f>
        <v>0.921547669944421</v>
      </c>
      <c r="H23" s="1" t="n">
        <f aca="false">H13/$B$21</f>
        <v>0.777896536981616</v>
      </c>
      <c r="I23" s="1" t="n">
        <f aca="false">I13/$B$21</f>
        <v>1.28516460025652</v>
      </c>
      <c r="J23" s="1" t="n">
        <f aca="false">J13/$B$21</f>
        <v>1.1171440786661</v>
      </c>
      <c r="K23" s="1" t="n">
        <f aca="false">K13/$B$21</f>
        <v>1.00876442924327</v>
      </c>
    </row>
    <row r="24" customFormat="false" ht="15" hidden="false" customHeight="false" outlineLevel="0" collapsed="false">
      <c r="A24" s="0" t="s">
        <v>11</v>
      </c>
      <c r="C24" s="1" t="n">
        <f aca="false">C14/$B$21</f>
        <v>0.0168854211201368</v>
      </c>
      <c r="D24" s="1" t="n">
        <f aca="false">D14/$B$21</f>
        <v>0.217528858486533</v>
      </c>
      <c r="E24" s="1" t="n">
        <f aca="false">E14/$B$21</f>
        <v>0.530547242411287</v>
      </c>
      <c r="F24" s="1" t="n">
        <f aca="false">F14/$B$21</f>
        <v>1.06070970500214</v>
      </c>
      <c r="G24" s="1" t="n">
        <f aca="false">G14/$B$21</f>
        <v>0.806755023514322</v>
      </c>
      <c r="H24" s="1" t="n">
        <f aca="false">H14/$B$21</f>
        <v>0.973492945703292</v>
      </c>
      <c r="I24" s="1" t="n">
        <f aca="false">I14/$B$21</f>
        <v>1.35763146643865</v>
      </c>
      <c r="J24" s="1" t="n">
        <f aca="false">J14/$B$21</f>
        <v>0.959384352287302</v>
      </c>
      <c r="K24" s="1" t="n">
        <f aca="false">K14/$B$21</f>
        <v>1.09405728943993</v>
      </c>
    </row>
    <row r="25" customFormat="false" ht="15" hidden="false" customHeight="false" outlineLevel="0" collapsed="false">
      <c r="A25" s="0" t="s">
        <v>12</v>
      </c>
      <c r="C25" s="1" t="n">
        <f aca="false">C15/$B$21</f>
        <v>0.0582107738349722</v>
      </c>
      <c r="D25" s="1" t="n">
        <f aca="false">D15/$B$21</f>
        <v>0.198353997434801</v>
      </c>
      <c r="E25" s="1" t="n">
        <f aca="false">E15/$B$21</f>
        <v>0.548182984181274</v>
      </c>
      <c r="F25" s="1" t="n">
        <f aca="false">F15/$B$21</f>
        <v>0.918982471141514</v>
      </c>
      <c r="G25" s="1" t="n">
        <f aca="false">G15/$B$21</f>
        <v>0.951047456177854</v>
      </c>
      <c r="H25" s="1" t="n">
        <f aca="false">H15/$B$21</f>
        <v>1.20756733646858</v>
      </c>
      <c r="I25" s="1" t="n">
        <f aca="false">I15/$B$21</f>
        <v>1.20628473706712</v>
      </c>
      <c r="J25" s="1" t="n">
        <f aca="false">J15/$B$21</f>
        <v>1.09213339033775</v>
      </c>
      <c r="K25" s="1" t="n">
        <f aca="false">K15/$B$21</f>
        <v>0.940145361265498</v>
      </c>
    </row>
    <row r="26" customFormat="false" ht="15" hidden="false" customHeight="false" outlineLevel="0" collapsed="false">
      <c r="A26" s="0" t="s">
        <v>13</v>
      </c>
      <c r="C26" s="1" t="n">
        <f aca="false">C16/$B$21</f>
        <v>0.0061507054296708</v>
      </c>
      <c r="D26" s="1" t="n">
        <f aca="false">D16/$B$21</f>
        <v>0.125758871312527</v>
      </c>
      <c r="E26" s="1" t="n">
        <f aca="false">E16/$B$21</f>
        <v>0.337516032492518</v>
      </c>
      <c r="F26" s="1" t="n">
        <f aca="false">F16/$B$21</f>
        <v>0.906797776827704</v>
      </c>
      <c r="G26" s="1" t="n">
        <f aca="false">G16/$B$21</f>
        <v>0.881145788798632</v>
      </c>
      <c r="H26" s="1" t="n">
        <f aca="false">H16/$B$21</f>
        <v>1.05622060709705</v>
      </c>
      <c r="I26" s="1" t="n">
        <f aca="false">I16/$B$21</f>
        <v>1.19730654125695</v>
      </c>
      <c r="J26" s="1" t="n">
        <f aca="false">J16/$B$21</f>
        <v>1.16716545532279</v>
      </c>
      <c r="K26" s="1" t="n">
        <f aca="false">K16/$B$21</f>
        <v>1.22937152629329</v>
      </c>
    </row>
    <row r="27" customFormat="false" ht="15" hidden="false" customHeight="false" outlineLevel="0" collapsed="false">
      <c r="A27" s="0" t="s">
        <v>14</v>
      </c>
      <c r="C27" s="1" t="n">
        <f aca="false">C17/$B$21</f>
        <v>0.0185079093629756</v>
      </c>
      <c r="D27" s="1" t="n">
        <f aca="false">D17/$B$21</f>
        <v>0.0999786233433091</v>
      </c>
      <c r="E27" s="1" t="n">
        <f aca="false">E17/$B$21</f>
        <v>0.41889696451475</v>
      </c>
      <c r="F27" s="1" t="n">
        <f aca="false">F17/$B$21</f>
        <v>0.802907225309962</v>
      </c>
      <c r="G27" s="1" t="n">
        <f aca="false">G17/$B$21</f>
        <v>0.944634459170586</v>
      </c>
      <c r="H27" s="1" t="n">
        <f aca="false">H17/$B$21</f>
        <v>0.968362548097478</v>
      </c>
      <c r="I27" s="1" t="n">
        <f aca="false">I17/$B$21</f>
        <v>1.34544677212484</v>
      </c>
      <c r="J27" s="1" t="n">
        <f aca="false">J17/$B$21</f>
        <v>0.980547242411287</v>
      </c>
      <c r="K27" s="1" t="n">
        <f aca="false">K17/$B$21</f>
        <v>0.699016673792219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A31" s="0" t="s">
        <v>5</v>
      </c>
    </row>
    <row r="32" customFormat="false" ht="15" hidden="false" customHeight="false" outlineLevel="0" collapsed="false">
      <c r="A32" s="0" t="s">
        <v>3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3</v>
      </c>
    </row>
    <row r="35" customFormat="false" ht="15" hidden="false" customHeight="false" outlineLevel="0" collapsed="false">
      <c r="A35" s="0" t="s">
        <v>7</v>
      </c>
      <c r="B35" s="2" t="n">
        <v>1</v>
      </c>
      <c r="C35" s="3" t="n">
        <v>2</v>
      </c>
      <c r="D35" s="3" t="n">
        <v>3</v>
      </c>
      <c r="E35" s="3" t="n">
        <v>4</v>
      </c>
      <c r="F35" s="3" t="n">
        <v>5</v>
      </c>
      <c r="G35" s="3" t="n">
        <v>6</v>
      </c>
      <c r="H35" s="3" t="n">
        <v>7</v>
      </c>
      <c r="I35" s="3" t="n">
        <v>8</v>
      </c>
      <c r="J35" s="3" t="n">
        <v>9</v>
      </c>
      <c r="K35" s="3" t="n">
        <v>10</v>
      </c>
      <c r="L35" s="2" t="n">
        <v>11</v>
      </c>
      <c r="M35" s="2" t="n">
        <v>12</v>
      </c>
    </row>
    <row r="36" customFormat="false" ht="15" hidden="false" customHeight="false" outlineLevel="0" collapsed="false">
      <c r="A36" s="0" t="s">
        <v>8</v>
      </c>
      <c r="B36" s="4" t="n">
        <v>201.3</v>
      </c>
      <c r="C36" s="3" t="n">
        <v>482.8</v>
      </c>
      <c r="D36" s="3" t="n">
        <v>1209</v>
      </c>
      <c r="E36" s="3" t="n">
        <v>2758</v>
      </c>
      <c r="F36" s="3" t="n">
        <v>6404</v>
      </c>
      <c r="G36" s="3" t="n">
        <v>8933</v>
      </c>
      <c r="H36" s="3" t="n">
        <v>7151</v>
      </c>
      <c r="I36" s="3" t="n">
        <v>9020</v>
      </c>
      <c r="J36" s="3" t="n">
        <v>8437</v>
      </c>
      <c r="K36" s="3" t="n">
        <v>9721</v>
      </c>
      <c r="L36" s="2" t="n">
        <v>8773</v>
      </c>
      <c r="M36" s="2" t="n">
        <v>2546</v>
      </c>
    </row>
    <row r="37" customFormat="false" ht="15" hidden="false" customHeight="false" outlineLevel="0" collapsed="false">
      <c r="A37" s="0" t="s">
        <v>9</v>
      </c>
      <c r="B37" s="4" t="n">
        <v>271.6</v>
      </c>
      <c r="C37" s="3" t="n">
        <v>8243</v>
      </c>
      <c r="D37" s="3" t="n">
        <v>110200</v>
      </c>
      <c r="E37" s="3" t="n">
        <v>399400</v>
      </c>
      <c r="F37" s="3" t="n">
        <v>1280000</v>
      </c>
      <c r="G37" s="3" t="n">
        <v>2148000</v>
      </c>
      <c r="H37" s="3" t="n">
        <v>1116000</v>
      </c>
      <c r="I37" s="3" t="n">
        <v>1749000</v>
      </c>
      <c r="J37" s="3" t="n">
        <v>1436000</v>
      </c>
      <c r="K37" s="3" t="n">
        <v>2116000</v>
      </c>
      <c r="L37" s="2" t="n">
        <v>2121000</v>
      </c>
      <c r="M37" s="2" t="n">
        <v>9585</v>
      </c>
    </row>
    <row r="38" customFormat="false" ht="15" hidden="false" customHeight="false" outlineLevel="0" collapsed="false">
      <c r="A38" s="0" t="s">
        <v>10</v>
      </c>
      <c r="B38" s="4" t="n">
        <v>289.2</v>
      </c>
      <c r="C38" s="3" t="n">
        <v>15400</v>
      </c>
      <c r="D38" s="3" t="n">
        <v>62430</v>
      </c>
      <c r="E38" s="3" t="n">
        <v>523000</v>
      </c>
      <c r="F38" s="3" t="n">
        <v>1347000</v>
      </c>
      <c r="G38" s="3" t="n">
        <v>1923000</v>
      </c>
      <c r="H38" s="3" t="n">
        <v>1418000</v>
      </c>
      <c r="I38" s="3" t="n">
        <v>2895000</v>
      </c>
      <c r="J38" s="3" t="n">
        <v>1606000</v>
      </c>
      <c r="K38" s="3" t="n">
        <v>1595000</v>
      </c>
      <c r="L38" s="2" t="n">
        <v>2879000</v>
      </c>
      <c r="M38" s="2" t="n">
        <v>11580</v>
      </c>
    </row>
    <row r="39" customFormat="false" ht="15" hidden="false" customHeight="false" outlineLevel="0" collapsed="false">
      <c r="A39" s="0" t="s">
        <v>11</v>
      </c>
      <c r="B39" s="4" t="n">
        <v>201.9</v>
      </c>
      <c r="C39" s="3" t="n">
        <v>17040</v>
      </c>
      <c r="D39" s="3" t="n">
        <v>40480</v>
      </c>
      <c r="E39" s="3" t="n">
        <v>295100</v>
      </c>
      <c r="F39" s="3" t="n">
        <v>988200</v>
      </c>
      <c r="G39" s="3" t="n">
        <v>1782000</v>
      </c>
      <c r="H39" s="3" t="n">
        <v>1420000</v>
      </c>
      <c r="I39" s="3" t="n">
        <v>2314000</v>
      </c>
      <c r="J39" s="3" t="n">
        <v>1995000</v>
      </c>
      <c r="K39" s="3" t="n">
        <v>1727000</v>
      </c>
      <c r="L39" s="2" t="n">
        <v>1839000</v>
      </c>
      <c r="M39" s="2" t="n">
        <v>9281</v>
      </c>
    </row>
    <row r="40" customFormat="false" ht="15" hidden="false" customHeight="false" outlineLevel="0" collapsed="false">
      <c r="A40" s="0" t="s">
        <v>12</v>
      </c>
      <c r="B40" s="4" t="n">
        <v>175.5</v>
      </c>
      <c r="C40" s="3" t="n">
        <v>9139</v>
      </c>
      <c r="D40" s="3" t="n">
        <v>24320</v>
      </c>
      <c r="E40" s="3" t="n">
        <v>310700</v>
      </c>
      <c r="F40" s="3" t="n">
        <v>1062000</v>
      </c>
      <c r="G40" s="3" t="n">
        <v>1717000</v>
      </c>
      <c r="H40" s="3" t="n">
        <v>2037000</v>
      </c>
      <c r="I40" s="3" t="n">
        <v>2400000</v>
      </c>
      <c r="J40" s="3" t="n">
        <v>1198000</v>
      </c>
      <c r="K40" s="3" t="n">
        <v>1800000</v>
      </c>
      <c r="L40" s="2" t="n">
        <v>2720000</v>
      </c>
      <c r="M40" s="2" t="n">
        <v>10970</v>
      </c>
    </row>
    <row r="41" customFormat="false" ht="15" hidden="false" customHeight="false" outlineLevel="0" collapsed="false">
      <c r="A41" s="0" t="s">
        <v>13</v>
      </c>
      <c r="B41" s="4" t="n">
        <v>231.9</v>
      </c>
      <c r="C41" s="3" t="n">
        <v>15040</v>
      </c>
      <c r="D41" s="3" t="n">
        <v>89620</v>
      </c>
      <c r="E41" s="3" t="n">
        <v>481200</v>
      </c>
      <c r="F41" s="3" t="n">
        <v>1378000</v>
      </c>
      <c r="G41" s="3" t="n">
        <v>1374000</v>
      </c>
      <c r="H41" s="3" t="n">
        <v>1827000</v>
      </c>
      <c r="I41" s="3" t="n">
        <v>1812000</v>
      </c>
      <c r="J41" s="3" t="n">
        <v>1572000</v>
      </c>
      <c r="K41" s="3" t="n">
        <v>1836000</v>
      </c>
      <c r="L41" s="2" t="n">
        <v>2074000</v>
      </c>
      <c r="M41" s="2" t="n">
        <v>8484</v>
      </c>
    </row>
    <row r="42" customFormat="false" ht="15" hidden="false" customHeight="false" outlineLevel="0" collapsed="false">
      <c r="A42" s="0" t="s">
        <v>14</v>
      </c>
      <c r="B42" s="4" t="n">
        <v>163.3</v>
      </c>
      <c r="C42" s="3" t="n">
        <v>10920</v>
      </c>
      <c r="D42" s="3" t="n">
        <v>127500</v>
      </c>
      <c r="E42" s="3" t="n">
        <v>595600</v>
      </c>
      <c r="F42" s="3" t="n">
        <v>1376000</v>
      </c>
      <c r="G42" s="3" t="n">
        <v>1835000</v>
      </c>
      <c r="H42" s="3" t="n">
        <v>2019000</v>
      </c>
      <c r="I42" s="3" t="n">
        <v>2507000</v>
      </c>
      <c r="J42" s="3" t="n">
        <v>1640000</v>
      </c>
      <c r="K42" s="3" t="n">
        <v>2776000</v>
      </c>
      <c r="L42" s="2" t="n">
        <v>1713000</v>
      </c>
      <c r="M42" s="2" t="n">
        <v>5562</v>
      </c>
    </row>
    <row r="43" customFormat="false" ht="15" hidden="false" customHeight="false" outlineLevel="0" collapsed="false">
      <c r="A43" s="0" t="s">
        <v>15</v>
      </c>
      <c r="B43" s="3" t="n">
        <v>70.54</v>
      </c>
      <c r="C43" s="3" t="n">
        <v>273.2</v>
      </c>
      <c r="D43" s="3" t="n">
        <v>1023</v>
      </c>
      <c r="E43" s="3" t="n">
        <v>2451</v>
      </c>
      <c r="F43" s="3" t="n">
        <v>5576</v>
      </c>
      <c r="G43" s="3" t="n">
        <v>7572</v>
      </c>
      <c r="H43" s="3" t="n">
        <v>8246</v>
      </c>
      <c r="I43" s="3" t="n">
        <v>10460</v>
      </c>
      <c r="J43" s="3" t="n">
        <v>8223</v>
      </c>
      <c r="K43" s="3" t="n">
        <v>9317</v>
      </c>
      <c r="L43" s="2" t="n">
        <v>6794</v>
      </c>
      <c r="M43" s="2" t="n">
        <v>1080</v>
      </c>
    </row>
    <row r="44" customFormat="false" ht="15" hidden="false" customHeight="false" outlineLevel="0" collapsed="false"/>
    <row r="45" customFormat="false" ht="15" hidden="false" customHeight="false" outlineLevel="0" collapsed="false">
      <c r="A45" s="0" t="s">
        <v>16</v>
      </c>
      <c r="B45" s="2" t="n">
        <v>1</v>
      </c>
      <c r="C45" s="3" t="n">
        <v>2</v>
      </c>
      <c r="D45" s="3" t="n">
        <v>3</v>
      </c>
      <c r="E45" s="3" t="n">
        <v>4</v>
      </c>
      <c r="F45" s="3" t="n">
        <v>5</v>
      </c>
      <c r="G45" s="3" t="n">
        <v>6</v>
      </c>
      <c r="H45" s="3" t="n">
        <v>7</v>
      </c>
      <c r="I45" s="3" t="n">
        <v>8</v>
      </c>
      <c r="J45" s="3" t="n">
        <v>9</v>
      </c>
      <c r="K45" s="3" t="n">
        <v>10</v>
      </c>
      <c r="L45" s="2" t="n">
        <v>11</v>
      </c>
      <c r="M45" s="2" t="n">
        <v>12</v>
      </c>
    </row>
    <row r="46" customFormat="false" ht="15" hidden="false" customHeight="false" outlineLevel="0" collapsed="false">
      <c r="A46" s="0" t="s">
        <v>8</v>
      </c>
      <c r="B46" s="0" t="n">
        <f aca="false">AVERAGE(L37:L42)</f>
        <v>2224333.33333333</v>
      </c>
    </row>
    <row r="47" customFormat="false" ht="15" hidden="false" customHeight="false" outlineLevel="0" collapsed="false">
      <c r="A47" s="0" t="s">
        <v>9</v>
      </c>
      <c r="C47" s="1" t="n">
        <f aca="false">C37/$B$46</f>
        <v>0.00370582946201109</v>
      </c>
      <c r="D47" s="1" t="n">
        <f aca="false">D37/$B$46</f>
        <v>0.0495429342124981</v>
      </c>
      <c r="E47" s="1" t="n">
        <f aca="false">E37/$B$46</f>
        <v>0.179559418552375</v>
      </c>
      <c r="F47" s="1" t="n">
        <f aca="false">F37/$B$46</f>
        <v>0.575453319346621</v>
      </c>
      <c r="G47" s="1" t="n">
        <f aca="false">G37/$B$46</f>
        <v>0.965682601528548</v>
      </c>
      <c r="H47" s="1" t="n">
        <f aca="false">H37/$B$46</f>
        <v>0.501723362805335</v>
      </c>
      <c r="I47" s="1" t="n">
        <f aca="false">I37/$B$46</f>
        <v>0.786303012138468</v>
      </c>
      <c r="J47" s="1" t="n">
        <f aca="false">J37/$B$46</f>
        <v>0.64558669264199</v>
      </c>
      <c r="K47" s="1" t="n">
        <f aca="false">K37/$B$46</f>
        <v>0.951296268544882</v>
      </c>
    </row>
    <row r="48" customFormat="false" ht="15" hidden="false" customHeight="false" outlineLevel="0" collapsed="false">
      <c r="A48" s="0" t="s">
        <v>10</v>
      </c>
      <c r="C48" s="1" t="n">
        <f aca="false">C38/$B$46</f>
        <v>0.00692342274838903</v>
      </c>
      <c r="D48" s="1" t="n">
        <f aca="false">D38/$B$46</f>
        <v>0.0280668365053199</v>
      </c>
      <c r="E48" s="1" t="n">
        <f aca="false">E38/$B$46</f>
        <v>0.235126629701783</v>
      </c>
      <c r="F48" s="1" t="n">
        <f aca="false">F38/$B$46</f>
        <v>0.60557470403117</v>
      </c>
      <c r="G48" s="1" t="n">
        <f aca="false">G38/$B$46</f>
        <v>0.86452869773715</v>
      </c>
      <c r="H48" s="1" t="n">
        <f aca="false">H38/$B$46</f>
        <v>0.637494380338678</v>
      </c>
      <c r="I48" s="1" t="n">
        <f aca="false">I38/$B$46</f>
        <v>1.30151356211599</v>
      </c>
      <c r="J48" s="1" t="n">
        <f aca="false">J38/$B$46</f>
        <v>0.722014086617713</v>
      </c>
      <c r="K48" s="1" t="n">
        <f aca="false">K38/$B$46</f>
        <v>0.717068784654578</v>
      </c>
    </row>
    <row r="49" customFormat="false" ht="15" hidden="false" customHeight="false" outlineLevel="0" collapsed="false">
      <c r="A49" s="0" t="s">
        <v>11</v>
      </c>
      <c r="C49" s="1" t="n">
        <f aca="false">C39/$B$46</f>
        <v>0.00766072231380189</v>
      </c>
      <c r="D49" s="1" t="n">
        <f aca="false">D39/$B$46</f>
        <v>0.0181987112243369</v>
      </c>
      <c r="E49" s="1" t="n">
        <f aca="false">E39/$B$46</f>
        <v>0.13266896448374</v>
      </c>
      <c r="F49" s="1" t="n">
        <f aca="false">F39/$B$46</f>
        <v>0.444267945451821</v>
      </c>
      <c r="G49" s="1" t="n">
        <f aca="false">G39/$B$46</f>
        <v>0.801138918027874</v>
      </c>
      <c r="H49" s="1" t="n">
        <f aca="false">H39/$B$46</f>
        <v>0.638393526150157</v>
      </c>
      <c r="I49" s="1" t="n">
        <f aca="false">I39/$B$46</f>
        <v>1.04031170388131</v>
      </c>
      <c r="J49" s="1" t="n">
        <f aca="false">J39/$B$46</f>
        <v>0.896897946950397</v>
      </c>
      <c r="K49" s="1" t="n">
        <f aca="false">K39/$B$46</f>
        <v>0.776412408212198</v>
      </c>
    </row>
    <row r="50" customFormat="false" ht="15" hidden="false" customHeight="false" outlineLevel="0" collapsed="false">
      <c r="A50" s="0" t="s">
        <v>12</v>
      </c>
      <c r="C50" s="1" t="n">
        <f aca="false">C40/$B$46</f>
        <v>0.00410864678555372</v>
      </c>
      <c r="D50" s="1" t="n">
        <f aca="false">D40/$B$46</f>
        <v>0.0109336130675858</v>
      </c>
      <c r="E50" s="1" t="n">
        <f aca="false">E40/$B$46</f>
        <v>0.139682301813277</v>
      </c>
      <c r="F50" s="1" t="n">
        <f aca="false">F40/$B$46</f>
        <v>0.477446425895399</v>
      </c>
      <c r="G50" s="1" t="n">
        <f aca="false">G40/$B$46</f>
        <v>0.771916679154803</v>
      </c>
      <c r="H50" s="1" t="n">
        <f aca="false">H40/$B$46</f>
        <v>0.915780008991458</v>
      </c>
      <c r="I50" s="1" t="n">
        <f aca="false">I40/$B$46</f>
        <v>1.07897497377491</v>
      </c>
      <c r="J50" s="1" t="n">
        <f aca="false">J40/$B$46</f>
        <v>0.538588341075978</v>
      </c>
      <c r="K50" s="1" t="n">
        <f aca="false">K40/$B$46</f>
        <v>0.809231230331185</v>
      </c>
    </row>
    <row r="51" customFormat="false" ht="15" hidden="false" customHeight="false" outlineLevel="0" collapsed="false">
      <c r="A51" s="0" t="s">
        <v>13</v>
      </c>
      <c r="C51" s="1" t="n">
        <f aca="false">C41/$B$46</f>
        <v>0.00676157650232279</v>
      </c>
      <c r="D51" s="1" t="n">
        <f aca="false">D41/$B$46</f>
        <v>0.0402907238123782</v>
      </c>
      <c r="E51" s="1" t="n">
        <f aca="false">E41/$B$46</f>
        <v>0.21633448224187</v>
      </c>
      <c r="F51" s="1" t="n">
        <f aca="false">F41/$B$46</f>
        <v>0.619511464109096</v>
      </c>
      <c r="G51" s="1" t="n">
        <f aca="false">G41/$B$46</f>
        <v>0.617713172486138</v>
      </c>
      <c r="H51" s="1" t="n">
        <f aca="false">H41/$B$46</f>
        <v>0.821369698786153</v>
      </c>
      <c r="I51" s="1" t="n">
        <f aca="false">I41/$B$46</f>
        <v>0.81462610520006</v>
      </c>
      <c r="J51" s="1" t="n">
        <f aca="false">J41/$B$46</f>
        <v>0.706728607822569</v>
      </c>
      <c r="K51" s="1" t="n">
        <f aca="false">K41/$B$46</f>
        <v>0.825415854937809</v>
      </c>
    </row>
    <row r="52" customFormat="false" ht="15" hidden="false" customHeight="false" outlineLevel="0" collapsed="false">
      <c r="A52" s="0" t="s">
        <v>14</v>
      </c>
      <c r="C52" s="1" t="n">
        <f aca="false">C42/$B$46</f>
        <v>0.00490933613067586</v>
      </c>
      <c r="D52" s="1" t="n">
        <f aca="false">D42/$B$46</f>
        <v>0.0573205454817923</v>
      </c>
      <c r="E52" s="1" t="n">
        <f aca="false">E42/$B$46</f>
        <v>0.267765622658474</v>
      </c>
      <c r="F52" s="1" t="n">
        <f aca="false">F42/$B$46</f>
        <v>0.618612318297617</v>
      </c>
      <c r="G52" s="1" t="n">
        <f aca="false">G42/$B$46</f>
        <v>0.82496628203207</v>
      </c>
      <c r="H52" s="1" t="n">
        <f aca="false">H42/$B$46</f>
        <v>0.907687696688146</v>
      </c>
      <c r="I52" s="1" t="n">
        <f aca="false">I42/$B$46</f>
        <v>1.12707927468905</v>
      </c>
      <c r="J52" s="1" t="n">
        <f aca="false">J42/$B$46</f>
        <v>0.737299565412858</v>
      </c>
      <c r="K52" s="1" t="n">
        <f aca="false">K42/$B$46</f>
        <v>1.24801438633298</v>
      </c>
    </row>
    <row r="53" customFormat="false" ht="15" hidden="false" customHeight="false" outlineLevel="0" collapsed="false">
      <c r="A53" s="0" t="s">
        <v>15</v>
      </c>
    </row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>
      <c r="A56" s="0" t="s">
        <v>5</v>
      </c>
    </row>
    <row r="57" customFormat="false" ht="15" hidden="false" customHeight="false" outlineLevel="0" collapsed="false">
      <c r="A57" s="0" t="s">
        <v>3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3</v>
      </c>
    </row>
    <row r="60" customFormat="false" ht="15" hidden="false" customHeight="false" outlineLevel="0" collapsed="false">
      <c r="A60" s="0" t="s">
        <v>7</v>
      </c>
      <c r="B60" s="2" t="n">
        <v>1</v>
      </c>
      <c r="C60" s="3" t="n">
        <v>2</v>
      </c>
      <c r="D60" s="3" t="n">
        <v>3</v>
      </c>
      <c r="E60" s="3" t="n">
        <v>4</v>
      </c>
      <c r="F60" s="3" t="n">
        <v>5</v>
      </c>
      <c r="G60" s="3" t="n">
        <v>6</v>
      </c>
      <c r="H60" s="3" t="n">
        <v>7</v>
      </c>
      <c r="I60" s="3" t="n">
        <v>8</v>
      </c>
      <c r="J60" s="3" t="n">
        <v>9</v>
      </c>
      <c r="K60" s="3" t="n">
        <v>10</v>
      </c>
      <c r="L60" s="2" t="n">
        <v>11</v>
      </c>
      <c r="M60" s="2" t="n">
        <v>12</v>
      </c>
    </row>
    <row r="61" customFormat="false" ht="15" hidden="false" customHeight="false" outlineLevel="0" collapsed="false">
      <c r="A61" s="0" t="s">
        <v>8</v>
      </c>
      <c r="B61" s="4" t="n">
        <v>789.9</v>
      </c>
      <c r="C61" s="3" t="n">
        <v>1952</v>
      </c>
      <c r="D61" s="3" t="n">
        <v>4770</v>
      </c>
      <c r="E61" s="3" t="n">
        <v>9723</v>
      </c>
      <c r="F61" s="3" t="n">
        <v>13770</v>
      </c>
      <c r="G61" s="3" t="n">
        <v>15260</v>
      </c>
      <c r="H61" s="3" t="n">
        <v>14530</v>
      </c>
      <c r="I61" s="3" t="n">
        <v>13410</v>
      </c>
      <c r="J61" s="3" t="n">
        <v>12500</v>
      </c>
      <c r="K61" s="3" t="n">
        <v>9657</v>
      </c>
      <c r="L61" s="2" t="n">
        <v>12200</v>
      </c>
      <c r="M61" s="2" t="n">
        <v>3220</v>
      </c>
    </row>
    <row r="62" customFormat="false" ht="15" hidden="false" customHeight="false" outlineLevel="0" collapsed="false">
      <c r="A62" s="0" t="s">
        <v>9</v>
      </c>
      <c r="B62" s="2" t="n">
        <v>1222</v>
      </c>
      <c r="C62" s="3" t="n">
        <v>214900</v>
      </c>
      <c r="D62" s="3" t="n">
        <v>797400</v>
      </c>
      <c r="E62" s="3" t="n">
        <v>2561000</v>
      </c>
      <c r="F62" s="3" t="n">
        <v>3176000</v>
      </c>
      <c r="G62" s="3" t="n">
        <v>2984000</v>
      </c>
      <c r="H62" s="3" t="n">
        <v>3291000</v>
      </c>
      <c r="I62" s="3" t="n">
        <v>2908000</v>
      </c>
      <c r="J62" s="3" t="n">
        <v>2770000</v>
      </c>
      <c r="K62" s="3" t="n">
        <v>2094000</v>
      </c>
      <c r="L62" s="2" t="n">
        <v>3573000</v>
      </c>
      <c r="M62" s="2" t="n">
        <v>13380</v>
      </c>
    </row>
    <row r="63" customFormat="false" ht="15" hidden="false" customHeight="false" outlineLevel="0" collapsed="false">
      <c r="A63" s="0" t="s">
        <v>10</v>
      </c>
      <c r="B63" s="2" t="n">
        <v>1620</v>
      </c>
      <c r="C63" s="3" t="n">
        <v>237000</v>
      </c>
      <c r="D63" s="3" t="n">
        <v>1200000</v>
      </c>
      <c r="E63" s="3" t="n">
        <v>2982000</v>
      </c>
      <c r="F63" s="3" t="n">
        <v>3641000</v>
      </c>
      <c r="G63" s="3" t="n">
        <v>3589000</v>
      </c>
      <c r="H63" s="3" t="n">
        <v>3535000</v>
      </c>
      <c r="I63" s="3" t="n">
        <v>3998000</v>
      </c>
      <c r="J63" s="3" t="n">
        <v>3217000</v>
      </c>
      <c r="K63" s="3" t="n">
        <v>2397000</v>
      </c>
      <c r="L63" s="2" t="n">
        <v>3908000</v>
      </c>
      <c r="M63" s="2" t="n">
        <v>18020</v>
      </c>
    </row>
    <row r="64" customFormat="false" ht="15" hidden="false" customHeight="false" outlineLevel="0" collapsed="false">
      <c r="A64" s="0" t="s">
        <v>11</v>
      </c>
      <c r="B64" s="4" t="n">
        <v>589.6</v>
      </c>
      <c r="C64" s="3" t="n">
        <v>3477</v>
      </c>
      <c r="D64" s="3" t="n">
        <v>119300</v>
      </c>
      <c r="E64" s="3" t="n">
        <v>795800</v>
      </c>
      <c r="F64" s="3" t="n">
        <v>1731000</v>
      </c>
      <c r="G64" s="3" t="n">
        <v>2838000</v>
      </c>
      <c r="H64" s="3" t="n">
        <v>2786000</v>
      </c>
      <c r="I64" s="3" t="n">
        <v>2960000</v>
      </c>
      <c r="J64" s="3" t="n">
        <v>2947000</v>
      </c>
      <c r="K64" s="3" t="n">
        <v>2929000</v>
      </c>
      <c r="L64" s="2" t="n">
        <v>3368000</v>
      </c>
      <c r="M64" s="2" t="n">
        <v>14650</v>
      </c>
    </row>
    <row r="65" customFormat="false" ht="15" hidden="false" customHeight="false" outlineLevel="0" collapsed="false">
      <c r="A65" s="0" t="s">
        <v>12</v>
      </c>
      <c r="B65" s="4" t="n">
        <v>342.5</v>
      </c>
      <c r="C65" s="3" t="n">
        <v>10400</v>
      </c>
      <c r="D65" s="3" t="n">
        <v>114800</v>
      </c>
      <c r="E65" s="3" t="n">
        <v>680900</v>
      </c>
      <c r="F65" s="3" t="n">
        <v>2186000</v>
      </c>
      <c r="G65" s="3" t="n">
        <v>2726000</v>
      </c>
      <c r="H65" s="3" t="n">
        <v>2792000</v>
      </c>
      <c r="I65" s="3" t="n">
        <v>3420000</v>
      </c>
      <c r="J65" s="3" t="n">
        <v>3134000</v>
      </c>
      <c r="K65" s="3" t="n">
        <v>3180000</v>
      </c>
      <c r="L65" s="2" t="n">
        <v>3578000</v>
      </c>
      <c r="M65" s="2" t="n">
        <v>13940</v>
      </c>
    </row>
    <row r="66" customFormat="false" ht="15" hidden="false" customHeight="false" outlineLevel="0" collapsed="false">
      <c r="A66" s="0" t="s">
        <v>13</v>
      </c>
      <c r="B66" s="4" t="n">
        <v>316.6</v>
      </c>
      <c r="C66" s="3" t="n">
        <v>5219</v>
      </c>
      <c r="D66" s="3" t="n">
        <v>23980</v>
      </c>
      <c r="E66" s="3" t="n">
        <v>381300</v>
      </c>
      <c r="F66" s="3" t="n">
        <v>1333000</v>
      </c>
      <c r="G66" s="3" t="n">
        <v>2770000</v>
      </c>
      <c r="H66" s="3" t="n">
        <v>2852000</v>
      </c>
      <c r="I66" s="3" t="n">
        <v>2768000</v>
      </c>
      <c r="J66" s="3" t="n">
        <v>2924000</v>
      </c>
      <c r="K66" s="3" t="n">
        <v>2509000</v>
      </c>
      <c r="L66" s="2" t="n">
        <v>2509000</v>
      </c>
      <c r="M66" s="2" t="n">
        <v>10830</v>
      </c>
    </row>
    <row r="67" customFormat="false" ht="15" hidden="false" customHeight="false" outlineLevel="0" collapsed="false">
      <c r="A67" s="0" t="s">
        <v>14</v>
      </c>
      <c r="B67" s="4" t="n">
        <v>179.5</v>
      </c>
      <c r="C67" s="3" t="n">
        <v>5867</v>
      </c>
      <c r="D67" s="3" t="n">
        <v>37830</v>
      </c>
      <c r="E67" s="3" t="n">
        <v>261100</v>
      </c>
      <c r="F67" s="3" t="n">
        <v>1236000</v>
      </c>
      <c r="G67" s="3" t="n">
        <v>2575000</v>
      </c>
      <c r="H67" s="3" t="n">
        <v>2921000</v>
      </c>
      <c r="I67" s="3" t="n">
        <v>3340000</v>
      </c>
      <c r="J67" s="3" t="n">
        <v>2714000</v>
      </c>
      <c r="K67" s="3" t="n">
        <v>2898000</v>
      </c>
      <c r="L67" s="2" t="n">
        <v>2759000</v>
      </c>
      <c r="M67" s="2" t="n">
        <v>7869</v>
      </c>
    </row>
    <row r="68" customFormat="false" ht="15" hidden="false" customHeight="false" outlineLevel="0" collapsed="false">
      <c r="A68" s="0" t="s">
        <v>15</v>
      </c>
      <c r="B68" s="4" t="n">
        <v>126.3</v>
      </c>
      <c r="C68" s="3" t="n">
        <v>185.2</v>
      </c>
      <c r="D68" s="3" t="n">
        <v>640.5</v>
      </c>
      <c r="E68" s="3" t="n">
        <v>1644</v>
      </c>
      <c r="F68" s="3" t="n">
        <v>6110</v>
      </c>
      <c r="G68" s="3" t="n">
        <v>9781</v>
      </c>
      <c r="H68" s="3" t="n">
        <v>9869</v>
      </c>
      <c r="I68" s="3" t="n">
        <v>12920</v>
      </c>
      <c r="J68" s="3" t="n">
        <v>10850</v>
      </c>
      <c r="K68" s="3" t="n">
        <v>10750</v>
      </c>
      <c r="L68" s="2" t="n">
        <v>11130</v>
      </c>
      <c r="M68" s="2" t="n">
        <v>1668</v>
      </c>
    </row>
    <row r="69" customFormat="false" ht="15" hidden="false" customHeight="false" outlineLevel="0" collapsed="false"/>
    <row r="70" customFormat="false" ht="15" hidden="false" customHeight="false" outlineLevel="0" collapsed="false">
      <c r="A70" s="0" t="s">
        <v>16</v>
      </c>
      <c r="B70" s="2" t="n">
        <v>1</v>
      </c>
      <c r="C70" s="3" t="n">
        <v>2</v>
      </c>
      <c r="D70" s="3" t="n">
        <v>3</v>
      </c>
      <c r="E70" s="3" t="n">
        <v>4</v>
      </c>
      <c r="F70" s="3" t="n">
        <v>5</v>
      </c>
      <c r="G70" s="3" t="n">
        <v>6</v>
      </c>
      <c r="H70" s="3" t="n">
        <v>7</v>
      </c>
      <c r="I70" s="3" t="n">
        <v>8</v>
      </c>
      <c r="J70" s="3" t="n">
        <v>9</v>
      </c>
      <c r="K70" s="3" t="n">
        <v>10</v>
      </c>
      <c r="L70" s="2" t="n">
        <v>11</v>
      </c>
      <c r="M70" s="2" t="n">
        <v>12</v>
      </c>
    </row>
    <row r="71" customFormat="false" ht="15" hidden="false" customHeight="false" outlineLevel="0" collapsed="false">
      <c r="A71" s="0" t="s">
        <v>8</v>
      </c>
      <c r="B71" s="0" t="n">
        <f aca="false">AVERAGE(L62:L67)</f>
        <v>3282500</v>
      </c>
    </row>
    <row r="72" customFormat="false" ht="15" hidden="false" customHeight="false" outlineLevel="0" collapsed="false">
      <c r="A72" s="0" t="s">
        <v>9</v>
      </c>
      <c r="C72" s="1" t="n">
        <f aca="false">C62/$B$71</f>
        <v>0.0654683929931455</v>
      </c>
      <c r="D72" s="1" t="n">
        <f aca="false">D62/$B$71</f>
        <v>0.242924600152323</v>
      </c>
      <c r="E72" s="1" t="n">
        <f aca="false">E62/$B$71</f>
        <v>0.78019801980198</v>
      </c>
      <c r="F72" s="1" t="n">
        <f aca="false">F62/$B$71</f>
        <v>0.967555217060168</v>
      </c>
      <c r="G72" s="1" t="n">
        <f aca="false">G62/$B$71</f>
        <v>0.909063214013709</v>
      </c>
      <c r="H72" s="1" t="n">
        <f aca="false">H62/$B$71</f>
        <v>1.0025894897182</v>
      </c>
      <c r="I72" s="1" t="n">
        <f aca="false">I62/$B$71</f>
        <v>0.885910129474486</v>
      </c>
      <c r="J72" s="1" t="n">
        <f aca="false">J62/$B$71</f>
        <v>0.843869002284844</v>
      </c>
      <c r="K72" s="1" t="n">
        <f aca="false">K62/$B$71</f>
        <v>0.637928408225438</v>
      </c>
    </row>
    <row r="73" customFormat="false" ht="15" hidden="false" customHeight="false" outlineLevel="0" collapsed="false">
      <c r="A73" s="0" t="s">
        <v>10</v>
      </c>
      <c r="C73" s="1" t="n">
        <f aca="false">C63/$B$71</f>
        <v>0.0722010662604722</v>
      </c>
      <c r="D73" s="1" t="n">
        <f aca="false">D63/$B$71</f>
        <v>0.365575019040366</v>
      </c>
      <c r="E73" s="1" t="n">
        <f aca="false">E63/$B$71</f>
        <v>0.908453922315308</v>
      </c>
      <c r="F73" s="1" t="n">
        <f aca="false">F63/$B$71</f>
        <v>1.10921553693831</v>
      </c>
      <c r="G73" s="1" t="n">
        <f aca="false">G63/$B$71</f>
        <v>1.09337395277989</v>
      </c>
      <c r="H73" s="1" t="n">
        <f aca="false">H63/$B$71</f>
        <v>1.07692307692308</v>
      </c>
      <c r="I73" s="1" t="n">
        <f aca="false">I63/$B$71</f>
        <v>1.21797410510282</v>
      </c>
      <c r="J73" s="1" t="n">
        <f aca="false">J63/$B$71</f>
        <v>0.98004569687738</v>
      </c>
      <c r="K73" s="1" t="n">
        <f aca="false">K63/$B$71</f>
        <v>0.73023610053313</v>
      </c>
    </row>
    <row r="74" customFormat="false" ht="15" hidden="false" customHeight="false" outlineLevel="0" collapsed="false">
      <c r="A74" s="0" t="s">
        <v>11</v>
      </c>
      <c r="C74" s="1" t="n">
        <f aca="false">C64/$B$71</f>
        <v>0.00105925361766946</v>
      </c>
      <c r="D74" s="1" t="n">
        <f aca="false">D64/$B$71</f>
        <v>0.0363442498095963</v>
      </c>
      <c r="E74" s="1" t="n">
        <f aca="false">E64/$B$71</f>
        <v>0.242437166793602</v>
      </c>
      <c r="F74" s="1" t="n">
        <f aca="false">F64/$B$71</f>
        <v>0.527341964965727</v>
      </c>
      <c r="G74" s="1" t="n">
        <f aca="false">G64/$B$71</f>
        <v>0.864584920030465</v>
      </c>
      <c r="H74" s="1" t="n">
        <f aca="false">H64/$B$71</f>
        <v>0.848743335872049</v>
      </c>
      <c r="I74" s="1" t="n">
        <f aca="false">I64/$B$71</f>
        <v>0.901751713632902</v>
      </c>
      <c r="J74" s="1" t="n">
        <f aca="false">J64/$B$71</f>
        <v>0.897791317593298</v>
      </c>
      <c r="K74" s="1" t="n">
        <f aca="false">K64/$B$71</f>
        <v>0.892307692307692</v>
      </c>
    </row>
    <row r="75" customFormat="false" ht="15" hidden="false" customHeight="false" outlineLevel="0" collapsed="false">
      <c r="A75" s="0" t="s">
        <v>12</v>
      </c>
      <c r="C75" s="1" t="n">
        <f aca="false">C65/$B$71</f>
        <v>0.00316831683168317</v>
      </c>
      <c r="D75" s="1" t="n">
        <f aca="false">D65/$B$71</f>
        <v>0.034973343488195</v>
      </c>
      <c r="E75" s="1" t="n">
        <f aca="false">E65/$B$71</f>
        <v>0.207433358720487</v>
      </c>
      <c r="F75" s="1" t="n">
        <f aca="false">F65/$B$71</f>
        <v>0.665955826351866</v>
      </c>
      <c r="G75" s="1" t="n">
        <f aca="false">G65/$B$71</f>
        <v>0.830464584920031</v>
      </c>
      <c r="H75" s="1" t="n">
        <f aca="false">H65/$B$71</f>
        <v>0.850571210967251</v>
      </c>
      <c r="I75" s="1" t="n">
        <f aca="false">I65/$B$71</f>
        <v>1.04188880426504</v>
      </c>
      <c r="J75" s="1" t="n">
        <f aca="false">J65/$B$71</f>
        <v>0.954760091393755</v>
      </c>
      <c r="K75" s="1" t="n">
        <f aca="false">K65/$B$71</f>
        <v>0.968773800456969</v>
      </c>
    </row>
    <row r="76" customFormat="false" ht="15" hidden="false" customHeight="false" outlineLevel="0" collapsed="false">
      <c r="A76" s="0" t="s">
        <v>13</v>
      </c>
      <c r="C76" s="1" t="n">
        <f aca="false">C66/$B$71</f>
        <v>0.00158994668697639</v>
      </c>
      <c r="D76" s="1" t="n">
        <f aca="false">D66/$B$71</f>
        <v>0.00730540746382331</v>
      </c>
      <c r="E76" s="1" t="n">
        <f aca="false">E66/$B$71</f>
        <v>0.116161462300076</v>
      </c>
      <c r="F76" s="1" t="n">
        <f aca="false">F66/$B$71</f>
        <v>0.406092916984006</v>
      </c>
      <c r="G76" s="1" t="n">
        <f aca="false">G66/$B$71</f>
        <v>0.843869002284844</v>
      </c>
      <c r="H76" s="1" t="n">
        <f aca="false">H66/$B$71</f>
        <v>0.868849961919269</v>
      </c>
      <c r="I76" s="1" t="n">
        <f aca="false">I66/$B$71</f>
        <v>0.843259710586443</v>
      </c>
      <c r="J76" s="1" t="n">
        <f aca="false">J66/$B$71</f>
        <v>0.890784463061691</v>
      </c>
      <c r="K76" s="1" t="n">
        <f aca="false">K66/$B$71</f>
        <v>0.764356435643564</v>
      </c>
    </row>
    <row r="77" customFormat="false" ht="15" hidden="false" customHeight="false" outlineLevel="0" collapsed="false">
      <c r="A77" s="0" t="s">
        <v>14</v>
      </c>
      <c r="C77" s="1" t="n">
        <f aca="false">C67/$B$71</f>
        <v>0.00178735719725819</v>
      </c>
      <c r="D77" s="1" t="n">
        <f aca="false">D67/$B$71</f>
        <v>0.0115247524752475</v>
      </c>
      <c r="E77" s="1" t="n">
        <f aca="false">E67/$B$71</f>
        <v>0.0795430312261996</v>
      </c>
      <c r="F77" s="1" t="n">
        <f aca="false">F67/$B$71</f>
        <v>0.376542269611577</v>
      </c>
      <c r="G77" s="1" t="n">
        <f aca="false">G67/$B$71</f>
        <v>0.784463061690785</v>
      </c>
      <c r="H77" s="1" t="n">
        <f aca="false">H67/$B$71</f>
        <v>0.88987052551409</v>
      </c>
      <c r="I77" s="1" t="n">
        <f aca="false">I67/$B$71</f>
        <v>1.01751713632902</v>
      </c>
      <c r="J77" s="1" t="n">
        <f aca="false">J67/$B$71</f>
        <v>0.826808834729627</v>
      </c>
      <c r="K77" s="1" t="n">
        <f aca="false">K67/$B$71</f>
        <v>0.882863670982483</v>
      </c>
    </row>
    <row r="78" customFormat="false" ht="15" hidden="false" customHeight="false" outlineLevel="0" collapsed="false">
      <c r="A78" s="0" t="s">
        <v>15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>
      <c r="A81" s="0" t="s">
        <v>5</v>
      </c>
    </row>
    <row r="82" customFormat="false" ht="15" hidden="false" customHeight="false" outlineLevel="0" collapsed="false">
      <c r="A82" s="0" t="s">
        <v>3</v>
      </c>
    </row>
    <row r="83" customFormat="false" ht="15" hidden="false" customHeight="false" outlineLevel="0" collapsed="false">
      <c r="A83" s="0" t="s">
        <v>19</v>
      </c>
    </row>
    <row r="84" customFormat="false" ht="15" hidden="false" customHeight="false" outlineLevel="0" collapsed="false">
      <c r="A84" s="0" t="s">
        <v>3</v>
      </c>
    </row>
    <row r="85" customFormat="false" ht="15" hidden="false" customHeight="false" outlineLevel="0" collapsed="false">
      <c r="A85" s="0" t="s">
        <v>7</v>
      </c>
      <c r="B85" s="2" t="n">
        <v>1</v>
      </c>
      <c r="C85" s="3" t="n">
        <v>2</v>
      </c>
      <c r="D85" s="3" t="n">
        <v>3</v>
      </c>
      <c r="E85" s="3" t="n">
        <v>4</v>
      </c>
      <c r="F85" s="3" t="n">
        <v>5</v>
      </c>
      <c r="G85" s="3" t="n">
        <v>6</v>
      </c>
      <c r="H85" s="3" t="n">
        <v>7</v>
      </c>
      <c r="I85" s="3" t="n">
        <v>8</v>
      </c>
      <c r="J85" s="3" t="n">
        <v>9</v>
      </c>
      <c r="K85" s="3" t="n">
        <v>10</v>
      </c>
      <c r="L85" s="2" t="n">
        <v>11</v>
      </c>
      <c r="M85" s="2" t="n">
        <v>12</v>
      </c>
    </row>
    <row r="86" customFormat="false" ht="15" hidden="false" customHeight="false" outlineLevel="0" collapsed="false">
      <c r="A86" s="0" t="s">
        <v>8</v>
      </c>
      <c r="B86" s="4" t="n">
        <v>162.8</v>
      </c>
      <c r="C86" s="3" t="n">
        <v>259.5</v>
      </c>
      <c r="D86" s="3" t="n">
        <v>396.7</v>
      </c>
      <c r="E86" s="3" t="n">
        <v>1010</v>
      </c>
      <c r="F86" s="3" t="n">
        <v>2965</v>
      </c>
      <c r="G86" s="3" t="n">
        <v>7085</v>
      </c>
      <c r="H86" s="3" t="n">
        <v>7038</v>
      </c>
      <c r="I86" s="3" t="n">
        <v>13070</v>
      </c>
      <c r="J86" s="3" t="n">
        <v>16060</v>
      </c>
      <c r="K86" s="3" t="n">
        <v>15450</v>
      </c>
      <c r="L86" s="2" t="n">
        <v>12900</v>
      </c>
      <c r="M86" s="2" t="n">
        <v>5001</v>
      </c>
    </row>
    <row r="87" customFormat="false" ht="15" hidden="false" customHeight="false" outlineLevel="0" collapsed="false">
      <c r="A87" s="0" t="s">
        <v>9</v>
      </c>
      <c r="B87" s="4" t="n">
        <v>147.7</v>
      </c>
      <c r="C87" s="3" t="n">
        <v>7050</v>
      </c>
      <c r="D87" s="3" t="n">
        <v>8661</v>
      </c>
      <c r="E87" s="3" t="n">
        <v>34600</v>
      </c>
      <c r="F87" s="3" t="n">
        <v>313800</v>
      </c>
      <c r="G87" s="3" t="n">
        <v>1620000</v>
      </c>
      <c r="H87" s="3" t="n">
        <v>1598000</v>
      </c>
      <c r="I87" s="3" t="n">
        <v>2754000</v>
      </c>
      <c r="J87" s="3" t="n">
        <v>3497000</v>
      </c>
      <c r="K87" s="3" t="n">
        <v>3666000</v>
      </c>
      <c r="L87" s="2" t="n">
        <v>2977000</v>
      </c>
      <c r="M87" s="2" t="n">
        <v>16800</v>
      </c>
    </row>
    <row r="88" customFormat="false" ht="15" hidden="false" customHeight="false" outlineLevel="0" collapsed="false">
      <c r="A88" s="0" t="s">
        <v>10</v>
      </c>
      <c r="B88" s="4" t="n">
        <v>211.8</v>
      </c>
      <c r="C88" s="3" t="n">
        <v>2355</v>
      </c>
      <c r="D88" s="3" t="n">
        <v>5016</v>
      </c>
      <c r="E88" s="3" t="n">
        <v>20190</v>
      </c>
      <c r="F88" s="3" t="n">
        <v>344300</v>
      </c>
      <c r="G88" s="3" t="n">
        <v>1362000</v>
      </c>
      <c r="H88" s="3" t="n">
        <v>1398000</v>
      </c>
      <c r="I88" s="3" t="n">
        <v>3195000</v>
      </c>
      <c r="J88" s="3" t="n">
        <v>2618000</v>
      </c>
      <c r="K88" s="3" t="n">
        <v>3293000</v>
      </c>
      <c r="L88" s="2" t="n">
        <v>3025000</v>
      </c>
      <c r="M88" s="2" t="n">
        <v>19170</v>
      </c>
    </row>
    <row r="89" customFormat="false" ht="15" hidden="false" customHeight="false" outlineLevel="0" collapsed="false">
      <c r="A89" s="0" t="s">
        <v>11</v>
      </c>
      <c r="B89" s="4" t="n">
        <v>194.7</v>
      </c>
      <c r="C89" s="3" t="n">
        <v>6614</v>
      </c>
      <c r="D89" s="3" t="n">
        <v>5669</v>
      </c>
      <c r="E89" s="3" t="n">
        <v>239900</v>
      </c>
      <c r="F89" s="3" t="n">
        <v>1323000</v>
      </c>
      <c r="G89" s="3" t="n">
        <v>2226000</v>
      </c>
      <c r="H89" s="3" t="n">
        <v>2461000</v>
      </c>
      <c r="I89" s="3" t="n">
        <v>3171000</v>
      </c>
      <c r="J89" s="3" t="n">
        <v>2697000</v>
      </c>
      <c r="K89" s="3" t="n">
        <v>3725000</v>
      </c>
      <c r="L89" s="2" t="n">
        <v>3018000</v>
      </c>
      <c r="M89" s="2" t="n">
        <v>18990</v>
      </c>
    </row>
    <row r="90" customFormat="false" ht="15" hidden="false" customHeight="false" outlineLevel="0" collapsed="false">
      <c r="A90" s="0" t="s">
        <v>12</v>
      </c>
      <c r="B90" s="4" t="n">
        <v>182.1</v>
      </c>
      <c r="C90" s="3" t="n">
        <v>7291</v>
      </c>
      <c r="D90" s="3" t="n">
        <v>11580</v>
      </c>
      <c r="E90" s="3" t="n">
        <v>254600</v>
      </c>
      <c r="F90" s="3" t="n">
        <v>1415000</v>
      </c>
      <c r="G90" s="3" t="n">
        <v>2519000</v>
      </c>
      <c r="H90" s="3" t="n">
        <v>3072000</v>
      </c>
      <c r="I90" s="3" t="n">
        <v>3384000</v>
      </c>
      <c r="J90" s="3" t="n">
        <v>3501000</v>
      </c>
      <c r="K90" s="3" t="n">
        <v>3478000</v>
      </c>
      <c r="L90" s="2" t="n">
        <v>3200000</v>
      </c>
      <c r="M90" s="2" t="n">
        <v>14840</v>
      </c>
    </row>
    <row r="91" customFormat="false" ht="15" hidden="false" customHeight="false" outlineLevel="0" collapsed="false">
      <c r="A91" s="0" t="s">
        <v>13</v>
      </c>
      <c r="B91" s="4" t="n">
        <v>115.8</v>
      </c>
      <c r="C91" s="3" t="n">
        <v>1755</v>
      </c>
      <c r="D91" s="3" t="n">
        <v>16820</v>
      </c>
      <c r="E91" s="3" t="n">
        <v>258100</v>
      </c>
      <c r="F91" s="3" t="n">
        <v>1700000</v>
      </c>
      <c r="G91" s="3" t="n">
        <v>2359000</v>
      </c>
      <c r="H91" s="3" t="n">
        <v>2496000</v>
      </c>
      <c r="I91" s="3" t="n">
        <v>3403000</v>
      </c>
      <c r="J91" s="3" t="n">
        <v>2826000</v>
      </c>
      <c r="K91" s="3" t="n">
        <v>2826000</v>
      </c>
      <c r="L91" s="2" t="n">
        <v>3115000</v>
      </c>
      <c r="M91" s="2" t="n">
        <v>13060</v>
      </c>
    </row>
    <row r="92" customFormat="false" ht="15" hidden="false" customHeight="false" outlineLevel="0" collapsed="false">
      <c r="A92" s="0" t="s">
        <v>14</v>
      </c>
      <c r="B92" s="4" t="n">
        <v>148.5</v>
      </c>
      <c r="C92" s="3" t="n">
        <v>1298</v>
      </c>
      <c r="D92" s="3" t="n">
        <v>13190</v>
      </c>
      <c r="E92" s="3" t="n">
        <v>201400</v>
      </c>
      <c r="F92" s="3" t="n">
        <v>1071000</v>
      </c>
      <c r="G92" s="3" t="n">
        <v>2305000</v>
      </c>
      <c r="H92" s="3" t="n">
        <v>2769000</v>
      </c>
      <c r="I92" s="3" t="n">
        <v>3190000</v>
      </c>
      <c r="J92" s="3" t="n">
        <v>3168000</v>
      </c>
      <c r="K92" s="3" t="n">
        <v>3017000</v>
      </c>
      <c r="L92" s="2" t="n">
        <v>2910000</v>
      </c>
      <c r="M92" s="2" t="n">
        <v>8944</v>
      </c>
    </row>
    <row r="93" customFormat="false" ht="15" hidden="false" customHeight="false" outlineLevel="0" collapsed="false">
      <c r="A93" s="0" t="s">
        <v>15</v>
      </c>
      <c r="B93" s="3" t="n">
        <v>62.2</v>
      </c>
      <c r="C93" s="3" t="n">
        <v>80.38</v>
      </c>
      <c r="D93" s="3" t="n">
        <v>300.5</v>
      </c>
      <c r="E93" s="3" t="n">
        <v>1475</v>
      </c>
      <c r="F93" s="3" t="n">
        <v>5231</v>
      </c>
      <c r="G93" s="3" t="n">
        <v>9170</v>
      </c>
      <c r="H93" s="3" t="n">
        <v>11230</v>
      </c>
      <c r="I93" s="3" t="n">
        <v>13120</v>
      </c>
      <c r="J93" s="3" t="n">
        <v>12930</v>
      </c>
      <c r="K93" s="3" t="n">
        <v>11320</v>
      </c>
      <c r="L93" s="2" t="n">
        <v>9901</v>
      </c>
      <c r="M93" s="2" t="n">
        <v>1609</v>
      </c>
    </row>
    <row r="94" customFormat="false" ht="15" hidden="false" customHeight="false" outlineLevel="0" collapsed="false"/>
    <row r="95" customFormat="false" ht="15" hidden="false" customHeight="false" outlineLevel="0" collapsed="false">
      <c r="A95" s="0" t="s">
        <v>16</v>
      </c>
      <c r="B95" s="2" t="n">
        <v>1</v>
      </c>
      <c r="C95" s="3" t="n">
        <v>2</v>
      </c>
      <c r="D95" s="3" t="n">
        <v>3</v>
      </c>
      <c r="E95" s="3" t="n">
        <v>4</v>
      </c>
      <c r="F95" s="3" t="n">
        <v>5</v>
      </c>
      <c r="G95" s="3" t="n">
        <v>6</v>
      </c>
      <c r="H95" s="3" t="n">
        <v>7</v>
      </c>
      <c r="I95" s="3" t="n">
        <v>8</v>
      </c>
      <c r="J95" s="3" t="n">
        <v>9</v>
      </c>
      <c r="K95" s="3" t="n">
        <v>10</v>
      </c>
      <c r="L95" s="2" t="n">
        <v>11</v>
      </c>
      <c r="M95" s="2" t="n">
        <v>12</v>
      </c>
    </row>
    <row r="96" customFormat="false" ht="15" hidden="false" customHeight="false" outlineLevel="0" collapsed="false">
      <c r="A96" s="0" t="s">
        <v>8</v>
      </c>
      <c r="B96" s="0" t="n">
        <f aca="false">AVERAGE(L87:L92)</f>
        <v>3040833.33333333</v>
      </c>
    </row>
    <row r="97" customFormat="false" ht="15" hidden="false" customHeight="false" outlineLevel="0" collapsed="false">
      <c r="A97" s="0" t="s">
        <v>9</v>
      </c>
      <c r="C97" s="1" t="n">
        <f aca="false">C87/$B$96</f>
        <v>0.00231844340915319</v>
      </c>
      <c r="D97" s="1" t="n">
        <f aca="false">D87/$B$96</f>
        <v>0.00284823239243628</v>
      </c>
      <c r="E97" s="1" t="n">
        <f aca="false">E87/$B$96</f>
        <v>0.0113784598520143</v>
      </c>
      <c r="F97" s="1" t="n">
        <f aca="false">F87/$B$96</f>
        <v>0.103195395998904</v>
      </c>
      <c r="G97" s="1" t="n">
        <f aca="false">G87/$B$96</f>
        <v>0.5327486982735</v>
      </c>
      <c r="H97" s="1" t="n">
        <f aca="false">H87/$B$96</f>
        <v>0.525513839408057</v>
      </c>
      <c r="I97" s="1" t="n">
        <f aca="false">I87/$B$96</f>
        <v>0.905672787064949</v>
      </c>
      <c r="J97" s="1" t="n">
        <f aca="false">J87/$B$96</f>
        <v>1.15001370238421</v>
      </c>
      <c r="K97" s="1" t="n">
        <f aca="false">K87/$B$96</f>
        <v>1.20559057275966</v>
      </c>
    </row>
    <row r="98" customFormat="false" ht="15" hidden="false" customHeight="false" outlineLevel="0" collapsed="false">
      <c r="A98" s="0" t="s">
        <v>10</v>
      </c>
      <c r="C98" s="1" t="n">
        <f aca="false">C88/$B$96</f>
        <v>0.000774458755823513</v>
      </c>
      <c r="D98" s="1" t="n">
        <f aca="false">D88/$B$96</f>
        <v>0.00164954782132091</v>
      </c>
      <c r="E98" s="1" t="n">
        <f aca="false">E88/$B$96</f>
        <v>0.00663962729514936</v>
      </c>
      <c r="F98" s="1" t="n">
        <f aca="false">F88/$B$96</f>
        <v>0.113225541244176</v>
      </c>
      <c r="G98" s="1" t="n">
        <f aca="false">G88/$B$96</f>
        <v>0.447903535215127</v>
      </c>
      <c r="H98" s="1" t="n">
        <f aca="false">H88/$B$96</f>
        <v>0.459742395176761</v>
      </c>
      <c r="I98" s="1" t="n">
        <f aca="false">I88/$B$96</f>
        <v>1.05069882159496</v>
      </c>
      <c r="J98" s="1" t="n">
        <f aca="false">J88/$B$96</f>
        <v>0.860948204987668</v>
      </c>
      <c r="K98" s="1" t="n">
        <f aca="false">K88/$B$96</f>
        <v>1.08292682926829</v>
      </c>
    </row>
    <row r="99" customFormat="false" ht="15" hidden="false" customHeight="false" outlineLevel="0" collapsed="false">
      <c r="A99" s="0" t="s">
        <v>11</v>
      </c>
      <c r="C99" s="1" t="n">
        <f aca="false">C89/$B$96</f>
        <v>0.00217506166072897</v>
      </c>
      <c r="D99" s="1" t="n">
        <f aca="false">D89/$B$96</f>
        <v>0.00186429158673609</v>
      </c>
      <c r="E99" s="1" t="n">
        <f aca="false">E89/$B$96</f>
        <v>0.0788928473554399</v>
      </c>
      <c r="F99" s="1" t="n">
        <f aca="false">F89/$B$96</f>
        <v>0.435078103590025</v>
      </c>
      <c r="G99" s="1" t="n">
        <f aca="false">G89/$B$96</f>
        <v>0.732036174294327</v>
      </c>
      <c r="H99" s="1" t="n">
        <f aca="false">H89/$B$96</f>
        <v>0.8093176212661</v>
      </c>
      <c r="I99" s="1" t="n">
        <f aca="false">I89/$B$96</f>
        <v>1.0428062482872</v>
      </c>
      <c r="J99" s="1" t="n">
        <f aca="false">J89/$B$96</f>
        <v>0.88692792545903</v>
      </c>
      <c r="K99" s="1" t="n">
        <f aca="false">K89/$B$96</f>
        <v>1.22499314880789</v>
      </c>
    </row>
    <row r="100" customFormat="false" ht="15" hidden="false" customHeight="false" outlineLevel="0" collapsed="false">
      <c r="A100" s="0" t="s">
        <v>12</v>
      </c>
      <c r="C100" s="1" t="n">
        <f aca="false">C90/$B$96</f>
        <v>0.0023976979994519</v>
      </c>
      <c r="D100" s="1" t="n">
        <f aca="false">D90/$B$96</f>
        <v>0.00380816662099205</v>
      </c>
      <c r="E100" s="1" t="n">
        <f aca="false">E90/$B$96</f>
        <v>0.0837270485064401</v>
      </c>
      <c r="F100" s="1" t="n">
        <f aca="false">F90/$B$96</f>
        <v>0.465332967936421</v>
      </c>
      <c r="G100" s="1" t="n">
        <f aca="false">G90/$B$96</f>
        <v>0.828391340093176</v>
      </c>
      <c r="H100" s="1" t="n">
        <f aca="false">H90/$B$96</f>
        <v>1.01024938339271</v>
      </c>
      <c r="I100" s="1" t="n">
        <f aca="false">I90/$B$96</f>
        <v>1.11285283639353</v>
      </c>
      <c r="J100" s="1" t="n">
        <f aca="false">J90/$B$96</f>
        <v>1.15132913126884</v>
      </c>
      <c r="K100" s="1" t="n">
        <f aca="false">K90/$B$96</f>
        <v>1.14376541518224</v>
      </c>
    </row>
    <row r="101" customFormat="false" ht="15" hidden="false" customHeight="false" outlineLevel="0" collapsed="false">
      <c r="A101" s="0" t="s">
        <v>13</v>
      </c>
      <c r="C101" s="1" t="n">
        <f aca="false">C91/$B$96</f>
        <v>0.000577144423129625</v>
      </c>
      <c r="D101" s="1" t="n">
        <f aca="false">D91/$B$96</f>
        <v>0.00553137845985201</v>
      </c>
      <c r="E101" s="1" t="n">
        <f aca="false">E91/$B$96</f>
        <v>0.0848780487804878</v>
      </c>
      <c r="F101" s="1" t="n">
        <f aca="false">F91/$B$96</f>
        <v>0.559057275966018</v>
      </c>
      <c r="G101" s="1" t="n">
        <f aca="false">G91/$B$96</f>
        <v>0.775774184708139</v>
      </c>
      <c r="H101" s="1" t="n">
        <f aca="false">H91/$B$96</f>
        <v>0.820827624006577</v>
      </c>
      <c r="I101" s="1" t="n">
        <f aca="false">I91/$B$96</f>
        <v>1.11910112359551</v>
      </c>
      <c r="J101" s="1" t="n">
        <f aca="false">J91/$B$96</f>
        <v>0.929350506988216</v>
      </c>
      <c r="K101" s="1" t="n">
        <f aca="false">K91/$B$96</f>
        <v>0.929350506988216</v>
      </c>
    </row>
    <row r="102" customFormat="false" ht="15" hidden="false" customHeight="false" outlineLevel="0" collapsed="false">
      <c r="A102" s="0" t="s">
        <v>14</v>
      </c>
      <c r="C102" s="1" t="n">
        <f aca="false">C92/$B$96</f>
        <v>0.000426856673061113</v>
      </c>
      <c r="D102" s="1" t="n">
        <f aca="false">D92/$B$96</f>
        <v>0.00433762674705399</v>
      </c>
      <c r="E102" s="1" t="n">
        <f aca="false">E92/$B$96</f>
        <v>0.0662318443409153</v>
      </c>
      <c r="F102" s="1" t="n">
        <f aca="false">F92/$B$96</f>
        <v>0.352206083858591</v>
      </c>
      <c r="G102" s="1" t="n">
        <f aca="false">G92/$B$96</f>
        <v>0.758015894765689</v>
      </c>
      <c r="H102" s="1" t="n">
        <f aca="false">H92/$B$96</f>
        <v>0.910605645382297</v>
      </c>
      <c r="I102" s="1" t="n">
        <f aca="false">I92/$B$96</f>
        <v>1.04905453548918</v>
      </c>
      <c r="J102" s="1" t="n">
        <f aca="false">J92/$B$96</f>
        <v>1.04181967662373</v>
      </c>
      <c r="K102" s="1" t="n">
        <f aca="false">K92/$B$96</f>
        <v>0.992162236229104</v>
      </c>
    </row>
    <row r="103" customFormat="false" ht="15" hidden="false" customHeight="false" outlineLevel="0" collapsed="false">
      <c r="A103" s="0" t="s">
        <v>15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>
      <c r="A106" s="0" t="s">
        <v>5</v>
      </c>
    </row>
    <row r="107" customFormat="false" ht="15" hidden="false" customHeight="false" outlineLevel="0" collapsed="false">
      <c r="A107" s="0" t="s">
        <v>3</v>
      </c>
    </row>
    <row r="108" customFormat="false" ht="15" hidden="false" customHeight="false" outlineLevel="0" collapsed="false">
      <c r="A108" s="0" t="s">
        <v>20</v>
      </c>
    </row>
    <row r="109" customFormat="false" ht="15" hidden="false" customHeight="false" outlineLevel="0" collapsed="false">
      <c r="A109" s="0" t="s">
        <v>3</v>
      </c>
    </row>
    <row r="110" customFormat="false" ht="15" hidden="false" customHeight="false" outlineLevel="0" collapsed="false">
      <c r="A110" s="0" t="s">
        <v>7</v>
      </c>
      <c r="B110" s="2" t="n">
        <v>1</v>
      </c>
      <c r="C110" s="3" t="n">
        <v>2</v>
      </c>
      <c r="D110" s="3" t="n">
        <v>3</v>
      </c>
      <c r="E110" s="3" t="n">
        <v>4</v>
      </c>
      <c r="F110" s="3" t="n">
        <v>5</v>
      </c>
      <c r="G110" s="3" t="n">
        <v>6</v>
      </c>
      <c r="H110" s="3" t="n">
        <v>7</v>
      </c>
      <c r="I110" s="3" t="n">
        <v>8</v>
      </c>
      <c r="J110" s="3" t="n">
        <v>9</v>
      </c>
      <c r="K110" s="3" t="n">
        <v>10</v>
      </c>
      <c r="L110" s="2" t="n">
        <v>11</v>
      </c>
      <c r="M110" s="2" t="n">
        <v>12</v>
      </c>
    </row>
    <row r="111" customFormat="false" ht="15" hidden="false" customHeight="false" outlineLevel="0" collapsed="false">
      <c r="A111" s="0" t="s">
        <v>8</v>
      </c>
      <c r="B111" s="4" t="n">
        <v>241</v>
      </c>
      <c r="C111" s="3" t="n">
        <v>302.3</v>
      </c>
      <c r="D111" s="3" t="n">
        <v>706.7</v>
      </c>
      <c r="E111" s="3" t="n">
        <v>2097</v>
      </c>
      <c r="F111" s="3" t="n">
        <v>5413</v>
      </c>
      <c r="G111" s="3" t="n">
        <v>10810</v>
      </c>
      <c r="H111" s="3" t="n">
        <v>13350</v>
      </c>
      <c r="I111" s="3" t="n">
        <v>15860</v>
      </c>
      <c r="J111" s="3" t="n">
        <v>15450</v>
      </c>
      <c r="K111" s="3" t="n">
        <v>12800</v>
      </c>
      <c r="L111" s="2" t="n">
        <v>12260</v>
      </c>
      <c r="M111" s="2" t="n">
        <v>3715</v>
      </c>
    </row>
    <row r="112" customFormat="false" ht="15" hidden="false" customHeight="false" outlineLevel="0" collapsed="false">
      <c r="A112" s="0" t="s">
        <v>9</v>
      </c>
      <c r="B112" s="4" t="n">
        <v>254.6</v>
      </c>
      <c r="C112" s="3" t="n">
        <v>4377</v>
      </c>
      <c r="D112" s="3" t="n">
        <v>24390</v>
      </c>
      <c r="E112" s="3" t="n">
        <v>209900</v>
      </c>
      <c r="F112" s="3" t="n">
        <v>940000</v>
      </c>
      <c r="G112" s="3" t="n">
        <v>2280000</v>
      </c>
      <c r="H112" s="3" t="n">
        <v>3010000</v>
      </c>
      <c r="I112" s="3" t="n">
        <v>3491000</v>
      </c>
      <c r="J112" s="3" t="n">
        <v>3652000</v>
      </c>
      <c r="K112" s="3" t="n">
        <v>2653000</v>
      </c>
      <c r="L112" s="2" t="n">
        <v>3004000</v>
      </c>
      <c r="M112" s="2" t="n">
        <v>14470</v>
      </c>
    </row>
    <row r="113" customFormat="false" ht="15" hidden="false" customHeight="false" outlineLevel="0" collapsed="false">
      <c r="A113" s="0" t="s">
        <v>10</v>
      </c>
      <c r="B113" s="4" t="n">
        <v>187.1</v>
      </c>
      <c r="C113" s="3" t="n">
        <v>19060</v>
      </c>
      <c r="D113" s="3" t="n">
        <v>16640</v>
      </c>
      <c r="E113" s="3" t="n">
        <v>222700</v>
      </c>
      <c r="F113" s="3" t="n">
        <v>1056000</v>
      </c>
      <c r="G113" s="3" t="n">
        <v>2208000</v>
      </c>
      <c r="H113" s="3" t="n">
        <v>3123000</v>
      </c>
      <c r="I113" s="3" t="n">
        <v>3048000</v>
      </c>
      <c r="J113" s="3" t="n">
        <v>3538000</v>
      </c>
      <c r="K113" s="3" t="n">
        <v>2662000</v>
      </c>
      <c r="L113" s="2" t="n">
        <v>3133000</v>
      </c>
      <c r="M113" s="2" t="n">
        <v>15000</v>
      </c>
    </row>
    <row r="114" customFormat="false" ht="15" hidden="false" customHeight="false" outlineLevel="0" collapsed="false">
      <c r="A114" s="0" t="s">
        <v>11</v>
      </c>
      <c r="B114" s="4" t="n">
        <v>182.8</v>
      </c>
      <c r="C114" s="3" t="n">
        <v>1743</v>
      </c>
      <c r="D114" s="3" t="n">
        <v>19720</v>
      </c>
      <c r="E114" s="3" t="n">
        <v>315000</v>
      </c>
      <c r="F114" s="3" t="n">
        <v>1416000</v>
      </c>
      <c r="G114" s="3" t="n">
        <v>2745000</v>
      </c>
      <c r="H114" s="3" t="n">
        <v>3450000</v>
      </c>
      <c r="I114" s="3" t="n">
        <v>2865000</v>
      </c>
      <c r="J114" s="3" t="n">
        <v>3748000</v>
      </c>
      <c r="K114" s="3" t="n">
        <v>3399000</v>
      </c>
      <c r="L114" s="2" t="n">
        <v>2868000</v>
      </c>
      <c r="M114" s="2" t="n">
        <v>13440</v>
      </c>
    </row>
    <row r="115" customFormat="false" ht="15" hidden="false" customHeight="false" outlineLevel="0" collapsed="false">
      <c r="A115" s="0" t="s">
        <v>12</v>
      </c>
      <c r="B115" s="4" t="n">
        <v>146.8</v>
      </c>
      <c r="C115" s="3" t="n">
        <v>3455</v>
      </c>
      <c r="D115" s="3" t="n">
        <v>20870</v>
      </c>
      <c r="E115" s="3" t="n">
        <v>357900</v>
      </c>
      <c r="F115" s="3" t="n">
        <v>1402000</v>
      </c>
      <c r="G115" s="3" t="n">
        <v>2581000</v>
      </c>
      <c r="H115" s="3" t="n">
        <v>3549000</v>
      </c>
      <c r="I115" s="3" t="n">
        <v>3404000</v>
      </c>
      <c r="J115" s="3" t="n">
        <v>3544000</v>
      </c>
      <c r="K115" s="3" t="n">
        <v>2602000</v>
      </c>
      <c r="L115" s="2" t="n">
        <v>2886000</v>
      </c>
      <c r="M115" s="2" t="n">
        <v>13390</v>
      </c>
    </row>
    <row r="116" customFormat="false" ht="15" hidden="false" customHeight="false" outlineLevel="0" collapsed="false">
      <c r="A116" s="0" t="s">
        <v>13</v>
      </c>
      <c r="B116" s="4" t="n">
        <v>193.7</v>
      </c>
      <c r="C116" s="3" t="n">
        <v>4774</v>
      </c>
      <c r="D116" s="3" t="n">
        <v>8665</v>
      </c>
      <c r="E116" s="3" t="n">
        <v>46350</v>
      </c>
      <c r="F116" s="3" t="n">
        <v>733000</v>
      </c>
      <c r="G116" s="3" t="n">
        <v>1888000</v>
      </c>
      <c r="H116" s="3" t="n">
        <v>2670000</v>
      </c>
      <c r="I116" s="3" t="n">
        <v>3189000</v>
      </c>
      <c r="J116" s="3" t="n">
        <v>3091000</v>
      </c>
      <c r="K116" s="3" t="n">
        <v>2555000</v>
      </c>
      <c r="L116" s="2" t="n">
        <v>2861000</v>
      </c>
      <c r="M116" s="2" t="n">
        <v>11020</v>
      </c>
    </row>
    <row r="117" customFormat="false" ht="15" hidden="false" customHeight="false" outlineLevel="0" collapsed="false">
      <c r="A117" s="0" t="s">
        <v>14</v>
      </c>
      <c r="B117" s="4" t="n">
        <v>103.5</v>
      </c>
      <c r="C117" s="3" t="n">
        <v>11910</v>
      </c>
      <c r="D117" s="3" t="n">
        <v>13680</v>
      </c>
      <c r="E117" s="3" t="n">
        <v>68980</v>
      </c>
      <c r="F117" s="3" t="n">
        <v>505800</v>
      </c>
      <c r="G117" s="3" t="n">
        <v>1843000</v>
      </c>
      <c r="H117" s="3" t="n">
        <v>3016000</v>
      </c>
      <c r="I117" s="3" t="n">
        <v>3112000</v>
      </c>
      <c r="J117" s="3" t="n">
        <v>3358000</v>
      </c>
      <c r="K117" s="3" t="n">
        <v>3566000</v>
      </c>
      <c r="L117" s="2" t="n">
        <v>2848000</v>
      </c>
      <c r="M117" s="2" t="n">
        <v>8384</v>
      </c>
    </row>
    <row r="118" customFormat="false" ht="15" hidden="false" customHeight="false" outlineLevel="0" collapsed="false">
      <c r="A118" s="0" t="s">
        <v>15</v>
      </c>
      <c r="B118" s="3" t="n">
        <v>44.93</v>
      </c>
      <c r="C118" s="3" t="n">
        <v>132.2</v>
      </c>
      <c r="D118" s="3" t="n">
        <v>395.7</v>
      </c>
      <c r="E118" s="3" t="n">
        <v>749.1</v>
      </c>
      <c r="F118" s="3" t="n">
        <v>3183</v>
      </c>
      <c r="G118" s="3" t="n">
        <v>7604</v>
      </c>
      <c r="H118" s="3" t="n">
        <v>10340</v>
      </c>
      <c r="I118" s="3" t="n">
        <v>13560</v>
      </c>
      <c r="J118" s="3" t="n">
        <v>14080</v>
      </c>
      <c r="K118" s="3" t="n">
        <v>14010</v>
      </c>
      <c r="L118" s="2" t="n">
        <v>11480</v>
      </c>
      <c r="M118" s="2" t="n">
        <v>1655</v>
      </c>
    </row>
    <row r="119" customFormat="false" ht="15" hidden="false" customHeight="false" outlineLevel="0" collapsed="false"/>
    <row r="120" customFormat="false" ht="15" hidden="false" customHeight="false" outlineLevel="0" collapsed="false">
      <c r="A120" s="0" t="s">
        <v>16</v>
      </c>
      <c r="B120" s="2" t="n">
        <v>1</v>
      </c>
      <c r="C120" s="3" t="n">
        <v>2</v>
      </c>
      <c r="D120" s="3" t="n">
        <v>3</v>
      </c>
      <c r="E120" s="3" t="n">
        <v>4</v>
      </c>
      <c r="F120" s="3" t="n">
        <v>5</v>
      </c>
      <c r="G120" s="3" t="n">
        <v>6</v>
      </c>
      <c r="H120" s="3" t="n">
        <v>7</v>
      </c>
      <c r="I120" s="3" t="n">
        <v>8</v>
      </c>
      <c r="J120" s="3" t="n">
        <v>9</v>
      </c>
      <c r="K120" s="3" t="n">
        <v>10</v>
      </c>
      <c r="L120" s="2" t="n">
        <v>11</v>
      </c>
      <c r="M120" s="2" t="n">
        <v>12</v>
      </c>
    </row>
    <row r="121" customFormat="false" ht="15" hidden="false" customHeight="false" outlineLevel="0" collapsed="false">
      <c r="A121" s="0" t="s">
        <v>8</v>
      </c>
      <c r="B121" s="0" t="n">
        <f aca="false">AVERAGE(L112:L117)</f>
        <v>2933333.33333333</v>
      </c>
    </row>
    <row r="122" customFormat="false" ht="15" hidden="false" customHeight="false" outlineLevel="0" collapsed="false">
      <c r="A122" s="0" t="s">
        <v>9</v>
      </c>
      <c r="C122" s="1" t="n">
        <f aca="false">C112/$B$121</f>
        <v>0.00149215909090909</v>
      </c>
      <c r="D122" s="1" t="n">
        <f aca="false">D112/$B$121</f>
        <v>0.00831477272727273</v>
      </c>
      <c r="E122" s="1" t="n">
        <f aca="false">E112/$B$121</f>
        <v>0.0715568181818182</v>
      </c>
      <c r="F122" s="1" t="n">
        <f aca="false">F112/$B$121</f>
        <v>0.320454545454545</v>
      </c>
      <c r="G122" s="1" t="n">
        <f aca="false">G112/$B$121</f>
        <v>0.777272727272727</v>
      </c>
      <c r="H122" s="1" t="n">
        <f aca="false">H112/$B$121</f>
        <v>1.02613636363636</v>
      </c>
      <c r="I122" s="1" t="n">
        <f aca="false">I112/$B$121</f>
        <v>1.19011363636364</v>
      </c>
      <c r="J122" s="1" t="n">
        <f aca="false">J112/$B$121</f>
        <v>1.245</v>
      </c>
      <c r="K122" s="1" t="n">
        <f aca="false">K112/$B$121</f>
        <v>0.904431818181818</v>
      </c>
    </row>
    <row r="123" customFormat="false" ht="15" hidden="false" customHeight="false" outlineLevel="0" collapsed="false">
      <c r="A123" s="0" t="s">
        <v>10</v>
      </c>
      <c r="C123" s="1" t="n">
        <f aca="false">C113/$B$121</f>
        <v>0.00649772727272727</v>
      </c>
      <c r="D123" s="1" t="n">
        <f aca="false">D113/$B$121</f>
        <v>0.00567272727272727</v>
      </c>
      <c r="E123" s="1" t="n">
        <f aca="false">E113/$B$121</f>
        <v>0.0759204545454545</v>
      </c>
      <c r="F123" s="1" t="n">
        <f aca="false">F113/$B$121</f>
        <v>0.36</v>
      </c>
      <c r="G123" s="1" t="n">
        <f aca="false">G113/$B$121</f>
        <v>0.752727272727273</v>
      </c>
      <c r="H123" s="1" t="n">
        <f aca="false">H113/$B$121</f>
        <v>1.06465909090909</v>
      </c>
      <c r="I123" s="1" t="n">
        <f aca="false">I113/$B$121</f>
        <v>1.03909090909091</v>
      </c>
      <c r="J123" s="1" t="n">
        <f aca="false">J113/$B$121</f>
        <v>1.20613636363636</v>
      </c>
      <c r="K123" s="1" t="n">
        <f aca="false">K113/$B$121</f>
        <v>0.9075</v>
      </c>
    </row>
    <row r="124" customFormat="false" ht="15" hidden="false" customHeight="false" outlineLevel="0" collapsed="false">
      <c r="A124" s="0" t="s">
        <v>11</v>
      </c>
      <c r="C124" s="1" t="n">
        <f aca="false">C114/$B$121</f>
        <v>0.000594204545454545</v>
      </c>
      <c r="D124" s="1" t="n">
        <f aca="false">D114/$B$121</f>
        <v>0.00672272727272727</v>
      </c>
      <c r="E124" s="1" t="n">
        <f aca="false">E114/$B$121</f>
        <v>0.107386363636364</v>
      </c>
      <c r="F124" s="1" t="n">
        <f aca="false">F114/$B$121</f>
        <v>0.482727272727273</v>
      </c>
      <c r="G124" s="1" t="n">
        <f aca="false">G114/$B$121</f>
        <v>0.935795454545455</v>
      </c>
      <c r="H124" s="1" t="n">
        <f aca="false">H114/$B$121</f>
        <v>1.17613636363636</v>
      </c>
      <c r="I124" s="1" t="n">
        <f aca="false">I114/$B$121</f>
        <v>0.976704545454545</v>
      </c>
      <c r="J124" s="1" t="n">
        <f aca="false">J114/$B$121</f>
        <v>1.27772727272727</v>
      </c>
      <c r="K124" s="1" t="n">
        <f aca="false">K114/$B$121</f>
        <v>1.15875</v>
      </c>
    </row>
    <row r="125" customFormat="false" ht="15" hidden="false" customHeight="false" outlineLevel="0" collapsed="false">
      <c r="A125" s="0" t="s">
        <v>12</v>
      </c>
      <c r="C125" s="1" t="n">
        <f aca="false">C115/$B$121</f>
        <v>0.00117784090909091</v>
      </c>
      <c r="D125" s="1" t="n">
        <f aca="false">D115/$B$121</f>
        <v>0.00711477272727273</v>
      </c>
      <c r="E125" s="1" t="n">
        <f aca="false">E115/$B$121</f>
        <v>0.122011363636364</v>
      </c>
      <c r="F125" s="1" t="n">
        <f aca="false">F115/$B$121</f>
        <v>0.477954545454545</v>
      </c>
      <c r="G125" s="1" t="n">
        <f aca="false">G115/$B$121</f>
        <v>0.879886363636364</v>
      </c>
      <c r="H125" s="1" t="n">
        <f aca="false">H115/$B$121</f>
        <v>1.20988636363636</v>
      </c>
      <c r="I125" s="1" t="n">
        <f aca="false">I115/$B$121</f>
        <v>1.16045454545455</v>
      </c>
      <c r="J125" s="1" t="n">
        <f aca="false">J115/$B$121</f>
        <v>1.20818181818182</v>
      </c>
      <c r="K125" s="1" t="n">
        <f aca="false">K115/$B$121</f>
        <v>0.887045454545455</v>
      </c>
    </row>
    <row r="126" customFormat="false" ht="15" hidden="false" customHeight="false" outlineLevel="0" collapsed="false">
      <c r="A126" s="0" t="s">
        <v>13</v>
      </c>
      <c r="C126" s="1" t="n">
        <f aca="false">C116/$B$121</f>
        <v>0.0016275</v>
      </c>
      <c r="D126" s="1" t="n">
        <f aca="false">D116/$B$121</f>
        <v>0.00295397727272727</v>
      </c>
      <c r="E126" s="1" t="n">
        <f aca="false">E116/$B$121</f>
        <v>0.0158011363636364</v>
      </c>
      <c r="F126" s="1" t="n">
        <f aca="false">F116/$B$121</f>
        <v>0.249886363636364</v>
      </c>
      <c r="G126" s="1" t="n">
        <f aca="false">G116/$B$121</f>
        <v>0.643636363636364</v>
      </c>
      <c r="H126" s="1" t="n">
        <f aca="false">H116/$B$121</f>
        <v>0.910227272727273</v>
      </c>
      <c r="I126" s="1" t="n">
        <f aca="false">I116/$B$121</f>
        <v>1.08715909090909</v>
      </c>
      <c r="J126" s="1" t="n">
        <f aca="false">J116/$B$121</f>
        <v>1.05375</v>
      </c>
      <c r="K126" s="1" t="n">
        <f aca="false">K116/$B$121</f>
        <v>0.871022727272727</v>
      </c>
    </row>
    <row r="127" customFormat="false" ht="15" hidden="false" customHeight="false" outlineLevel="0" collapsed="false">
      <c r="A127" s="0" t="s">
        <v>14</v>
      </c>
      <c r="C127" s="1" t="n">
        <f aca="false">C117/$B$121</f>
        <v>0.00406022727272727</v>
      </c>
      <c r="D127" s="1" t="n">
        <f aca="false">D117/$B$121</f>
        <v>0.00466363636363636</v>
      </c>
      <c r="E127" s="1" t="n">
        <f aca="false">E117/$B$121</f>
        <v>0.0235159090909091</v>
      </c>
      <c r="F127" s="1" t="n">
        <f aca="false">F117/$B$121</f>
        <v>0.172431818181818</v>
      </c>
      <c r="G127" s="1" t="n">
        <f aca="false">G117/$B$121</f>
        <v>0.628295454545455</v>
      </c>
      <c r="H127" s="1" t="n">
        <f aca="false">H117/$B$121</f>
        <v>1.02818181818182</v>
      </c>
      <c r="I127" s="1" t="n">
        <f aca="false">I117/$B$121</f>
        <v>1.06090909090909</v>
      </c>
      <c r="J127" s="1" t="n">
        <f aca="false">J117/$B$121</f>
        <v>1.14477272727273</v>
      </c>
      <c r="K127" s="1" t="n">
        <f aca="false">K117/$B$121</f>
        <v>1.21568181818182</v>
      </c>
    </row>
    <row r="128" customFormat="false" ht="15" hidden="false" customHeight="false" outlineLevel="0" collapsed="false">
      <c r="A128" s="0" t="s">
        <v>15</v>
      </c>
    </row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>
      <c r="A131" s="0" t="s">
        <v>5</v>
      </c>
    </row>
    <row r="132" customFormat="false" ht="15" hidden="false" customHeight="false" outlineLevel="0" collapsed="false">
      <c r="A132" s="0" t="s">
        <v>3</v>
      </c>
    </row>
    <row r="133" customFormat="false" ht="15" hidden="false" customHeight="false" outlineLevel="0" collapsed="false">
      <c r="A133" s="0" t="s">
        <v>21</v>
      </c>
    </row>
    <row r="134" customFormat="false" ht="15" hidden="false" customHeight="false" outlineLevel="0" collapsed="false">
      <c r="A134" s="0" t="s">
        <v>3</v>
      </c>
    </row>
    <row r="135" customFormat="false" ht="15" hidden="false" customHeight="false" outlineLevel="0" collapsed="false">
      <c r="A135" s="0" t="s">
        <v>7</v>
      </c>
      <c r="B135" s="2" t="n">
        <v>1</v>
      </c>
      <c r="C135" s="3" t="n">
        <v>2</v>
      </c>
      <c r="D135" s="3" t="n">
        <v>3</v>
      </c>
      <c r="E135" s="3" t="n">
        <v>4</v>
      </c>
      <c r="F135" s="3" t="n">
        <v>5</v>
      </c>
      <c r="G135" s="3" t="n">
        <v>6</v>
      </c>
      <c r="H135" s="3" t="n">
        <v>7</v>
      </c>
      <c r="I135" s="3" t="n">
        <v>8</v>
      </c>
      <c r="J135" s="3" t="n">
        <v>9</v>
      </c>
      <c r="K135" s="3" t="n">
        <v>10</v>
      </c>
      <c r="L135" s="2" t="n">
        <v>11</v>
      </c>
      <c r="M135" s="2" t="n">
        <v>12</v>
      </c>
    </row>
    <row r="136" customFormat="false" ht="15" hidden="false" customHeight="false" outlineLevel="0" collapsed="false">
      <c r="A136" s="0" t="s">
        <v>8</v>
      </c>
      <c r="B136" s="4" t="n">
        <v>257.5</v>
      </c>
      <c r="C136" s="3" t="n">
        <v>516.2</v>
      </c>
      <c r="D136" s="3" t="n">
        <v>1321</v>
      </c>
      <c r="E136" s="3" t="n">
        <v>3491</v>
      </c>
      <c r="F136" s="3" t="n">
        <v>4518</v>
      </c>
      <c r="G136" s="3" t="n">
        <v>10730</v>
      </c>
      <c r="H136" s="3" t="n">
        <v>12340</v>
      </c>
      <c r="I136" s="3" t="n">
        <v>12060</v>
      </c>
      <c r="J136" s="3" t="n">
        <v>11980</v>
      </c>
      <c r="K136" s="3" t="n">
        <v>12460</v>
      </c>
      <c r="L136" s="2" t="n">
        <v>11800</v>
      </c>
      <c r="M136" s="2" t="n">
        <v>3054</v>
      </c>
    </row>
    <row r="137" customFormat="false" ht="15" hidden="false" customHeight="false" outlineLevel="0" collapsed="false">
      <c r="A137" s="0" t="s">
        <v>9</v>
      </c>
      <c r="B137" s="4" t="n">
        <v>302.4</v>
      </c>
      <c r="C137" s="3" t="n">
        <v>10810</v>
      </c>
      <c r="D137" s="3" t="n">
        <v>10280</v>
      </c>
      <c r="E137" s="3" t="n">
        <v>915200</v>
      </c>
      <c r="F137" s="3" t="n">
        <v>291200</v>
      </c>
      <c r="G137" s="3" t="n">
        <v>2573000</v>
      </c>
      <c r="H137" s="3" t="n">
        <v>2682000</v>
      </c>
      <c r="I137" s="3" t="n">
        <v>2350000</v>
      </c>
      <c r="J137" s="3" t="n">
        <v>2483000</v>
      </c>
      <c r="K137" s="3" t="n">
        <v>2903000</v>
      </c>
      <c r="L137" s="2" t="n">
        <v>3007000</v>
      </c>
      <c r="M137" s="2" t="n">
        <v>12230</v>
      </c>
    </row>
    <row r="138" customFormat="false" ht="15" hidden="false" customHeight="false" outlineLevel="0" collapsed="false">
      <c r="A138" s="0" t="s">
        <v>10</v>
      </c>
      <c r="B138" s="4" t="n">
        <v>279.1</v>
      </c>
      <c r="C138" s="3" t="n">
        <v>14630</v>
      </c>
      <c r="D138" s="3" t="n">
        <v>176800</v>
      </c>
      <c r="E138" s="3" t="n">
        <v>1000000</v>
      </c>
      <c r="F138" s="3" t="n">
        <v>1680000</v>
      </c>
      <c r="G138" s="3" t="n">
        <v>2248000</v>
      </c>
      <c r="H138" s="3" t="n">
        <v>3518000</v>
      </c>
      <c r="I138" s="3" t="n">
        <v>2143000</v>
      </c>
      <c r="J138" s="3" t="n">
        <v>2783000</v>
      </c>
      <c r="K138" s="3" t="n">
        <v>2172000</v>
      </c>
      <c r="L138" s="2" t="n">
        <v>3031000</v>
      </c>
      <c r="M138" s="2" t="n">
        <v>12610</v>
      </c>
    </row>
    <row r="139" customFormat="false" ht="15" hidden="false" customHeight="false" outlineLevel="0" collapsed="false">
      <c r="A139" s="0" t="s">
        <v>11</v>
      </c>
      <c r="B139" s="4" t="n">
        <v>333</v>
      </c>
      <c r="C139" s="3" t="n">
        <v>2319</v>
      </c>
      <c r="D139" s="3" t="n">
        <v>73970</v>
      </c>
      <c r="E139" s="3" t="n">
        <v>675300</v>
      </c>
      <c r="F139" s="3" t="n">
        <v>1253000</v>
      </c>
      <c r="G139" s="3" t="n">
        <v>2361000</v>
      </c>
      <c r="H139" s="3" t="n">
        <v>2906000</v>
      </c>
      <c r="I139" s="3" t="n">
        <v>2818000</v>
      </c>
      <c r="J139" s="3" t="n">
        <v>2625000</v>
      </c>
      <c r="K139" s="3" t="n">
        <v>2365000</v>
      </c>
      <c r="L139" s="2" t="n">
        <v>3397000</v>
      </c>
      <c r="M139" s="2" t="n">
        <v>12970</v>
      </c>
    </row>
    <row r="140" customFormat="false" ht="15" hidden="false" customHeight="false" outlineLevel="0" collapsed="false">
      <c r="A140" s="0" t="s">
        <v>12</v>
      </c>
      <c r="B140" s="4" t="n">
        <v>186.5</v>
      </c>
      <c r="C140" s="3" t="n">
        <v>3065</v>
      </c>
      <c r="D140" s="3" t="n">
        <v>52430</v>
      </c>
      <c r="E140" s="3" t="n">
        <v>447600</v>
      </c>
      <c r="F140" s="3" t="n">
        <v>1329000</v>
      </c>
      <c r="G140" s="3" t="n">
        <v>2123000</v>
      </c>
      <c r="H140" s="3" t="n">
        <v>2425000</v>
      </c>
      <c r="I140" s="3" t="n">
        <v>2630000</v>
      </c>
      <c r="J140" s="3" t="n">
        <v>2513000</v>
      </c>
      <c r="K140" s="3" t="n">
        <v>2102000</v>
      </c>
      <c r="L140" s="2" t="n">
        <v>3436000</v>
      </c>
      <c r="M140" s="2" t="n">
        <v>13320</v>
      </c>
    </row>
    <row r="141" customFormat="false" ht="15" hidden="false" customHeight="false" outlineLevel="0" collapsed="false">
      <c r="A141" s="0" t="s">
        <v>13</v>
      </c>
      <c r="B141" s="4" t="n">
        <v>133.9</v>
      </c>
      <c r="C141" s="3" t="n">
        <v>3033</v>
      </c>
      <c r="D141" s="3" t="n">
        <v>6297</v>
      </c>
      <c r="E141" s="3" t="n">
        <v>215200</v>
      </c>
      <c r="F141" s="3" t="n">
        <v>1057000</v>
      </c>
      <c r="G141" s="3" t="n">
        <v>1715000</v>
      </c>
      <c r="H141" s="3" t="n">
        <v>2625000</v>
      </c>
      <c r="I141" s="3" t="n">
        <v>2431000</v>
      </c>
      <c r="J141" s="3" t="n">
        <v>2360000</v>
      </c>
      <c r="K141" s="3" t="n">
        <v>2766000</v>
      </c>
      <c r="L141" s="2" t="n">
        <v>2854000</v>
      </c>
      <c r="M141" s="2" t="n">
        <v>10380</v>
      </c>
    </row>
    <row r="142" customFormat="false" ht="15" hidden="false" customHeight="false" outlineLevel="0" collapsed="false">
      <c r="A142" s="0" t="s">
        <v>14</v>
      </c>
      <c r="B142" s="3" t="n">
        <v>85.97</v>
      </c>
      <c r="C142" s="3" t="n">
        <v>4222</v>
      </c>
      <c r="D142" s="3" t="n">
        <v>21520</v>
      </c>
      <c r="E142" s="3" t="n">
        <v>172400</v>
      </c>
      <c r="F142" s="3" t="n">
        <v>874300</v>
      </c>
      <c r="G142" s="3" t="n">
        <v>2058000</v>
      </c>
      <c r="H142" s="3" t="n">
        <v>2455000</v>
      </c>
      <c r="I142" s="3" t="n">
        <v>2479000</v>
      </c>
      <c r="J142" s="3" t="n">
        <v>2635000</v>
      </c>
      <c r="K142" s="3" t="n">
        <v>2347000</v>
      </c>
      <c r="L142" s="2" t="n">
        <v>2284000</v>
      </c>
      <c r="M142" s="2" t="n">
        <v>6494</v>
      </c>
    </row>
    <row r="143" customFormat="false" ht="15" hidden="false" customHeight="false" outlineLevel="0" collapsed="false">
      <c r="A143" s="0" t="s">
        <v>15</v>
      </c>
      <c r="B143" s="4" t="n">
        <v>101.5</v>
      </c>
      <c r="C143" s="3" t="n">
        <v>137.6</v>
      </c>
      <c r="D143" s="3" t="n">
        <v>496.1</v>
      </c>
      <c r="E143" s="3" t="n">
        <v>1308</v>
      </c>
      <c r="F143" s="3" t="n">
        <v>4599</v>
      </c>
      <c r="G143" s="3" t="n">
        <v>7954</v>
      </c>
      <c r="H143" s="3" t="n">
        <v>9298</v>
      </c>
      <c r="I143" s="3" t="n">
        <v>10370</v>
      </c>
      <c r="J143" s="3" t="n">
        <v>10400</v>
      </c>
      <c r="K143" s="3" t="n">
        <v>9371</v>
      </c>
      <c r="L143" s="2" t="n">
        <v>8519</v>
      </c>
      <c r="M143" s="2" t="n">
        <v>1230</v>
      </c>
    </row>
    <row r="144" customFormat="false" ht="15" hidden="false" customHeight="false" outlineLevel="0" collapsed="false"/>
    <row r="145" customFormat="false" ht="15" hidden="false" customHeight="false" outlineLevel="0" collapsed="false">
      <c r="A145" s="0" t="s">
        <v>16</v>
      </c>
      <c r="B145" s="2" t="n">
        <v>1</v>
      </c>
      <c r="C145" s="3" t="n">
        <v>2</v>
      </c>
      <c r="D145" s="3" t="n">
        <v>3</v>
      </c>
      <c r="E145" s="3" t="n">
        <v>4</v>
      </c>
      <c r="F145" s="3" t="n">
        <v>5</v>
      </c>
      <c r="G145" s="3" t="n">
        <v>6</v>
      </c>
      <c r="H145" s="3" t="n">
        <v>7</v>
      </c>
      <c r="I145" s="3" t="n">
        <v>8</v>
      </c>
      <c r="J145" s="3" t="n">
        <v>9</v>
      </c>
      <c r="K145" s="3" t="n">
        <v>10</v>
      </c>
      <c r="L145" s="2" t="n">
        <v>11</v>
      </c>
      <c r="M145" s="2" t="n">
        <v>12</v>
      </c>
    </row>
    <row r="146" customFormat="false" ht="15" hidden="false" customHeight="false" outlineLevel="0" collapsed="false">
      <c r="A146" s="0" t="s">
        <v>8</v>
      </c>
      <c r="B146" s="0" t="n">
        <f aca="false">AVERAGE(L137:L142)</f>
        <v>3001500</v>
      </c>
    </row>
    <row r="147" customFormat="false" ht="15" hidden="false" customHeight="false" outlineLevel="0" collapsed="false">
      <c r="A147" s="0" t="s">
        <v>9</v>
      </c>
      <c r="C147" s="1" t="n">
        <f aca="false">C137/$B$146</f>
        <v>0.00360153256704981</v>
      </c>
      <c r="D147" s="1" t="n">
        <f aca="false">D137/$B$146</f>
        <v>0.00342495418957188</v>
      </c>
      <c r="E147" s="1" t="n">
        <f aca="false">E137/$B$146</f>
        <v>0.304914209561886</v>
      </c>
      <c r="F147" s="1" t="n">
        <f aca="false">F137/$B$146</f>
        <v>0.0970181575878727</v>
      </c>
      <c r="G147" s="1" t="n">
        <f aca="false">G137/$B$146</f>
        <v>0.857238047642845</v>
      </c>
      <c r="H147" s="1" t="n">
        <f aca="false">H137/$B$146</f>
        <v>0.893553223388306</v>
      </c>
      <c r="I147" s="1" t="n">
        <f aca="false">I137/$B$146</f>
        <v>0.782941862402132</v>
      </c>
      <c r="J147" s="1" t="n">
        <f aca="false">J137/$B$146</f>
        <v>0.827253040146593</v>
      </c>
      <c r="K147" s="1" t="n">
        <f aca="false">K137/$B$146</f>
        <v>0.967183075129102</v>
      </c>
    </row>
    <row r="148" customFormat="false" ht="15" hidden="false" customHeight="false" outlineLevel="0" collapsed="false">
      <c r="A148" s="0" t="s">
        <v>10</v>
      </c>
      <c r="C148" s="1" t="n">
        <f aca="false">C138/$B$146</f>
        <v>0.00487422955189072</v>
      </c>
      <c r="D148" s="1" t="n">
        <f aca="false">D138/$B$146</f>
        <v>0.058903881392637</v>
      </c>
      <c r="E148" s="1" t="n">
        <f aca="false">E138/$B$146</f>
        <v>0.333166749958354</v>
      </c>
      <c r="F148" s="1" t="n">
        <f aca="false">F138/$B$146</f>
        <v>0.559720139930035</v>
      </c>
      <c r="G148" s="1" t="n">
        <f aca="false">G138/$B$146</f>
        <v>0.74895885390638</v>
      </c>
      <c r="H148" s="1" t="n">
        <f aca="false">H138/$B$146</f>
        <v>1.17208062635349</v>
      </c>
      <c r="I148" s="1" t="n">
        <f aca="false">I138/$B$146</f>
        <v>0.713976345160753</v>
      </c>
      <c r="J148" s="1" t="n">
        <f aca="false">J138/$B$146</f>
        <v>0.9272030651341</v>
      </c>
      <c r="K148" s="1" t="n">
        <f aca="false">K138/$B$146</f>
        <v>0.723638180909545</v>
      </c>
    </row>
    <row r="149" customFormat="false" ht="15" hidden="false" customHeight="false" outlineLevel="0" collapsed="false">
      <c r="A149" s="0" t="s">
        <v>11</v>
      </c>
      <c r="C149" s="1" t="n">
        <f aca="false">C139/$B$146</f>
        <v>0.000772613693153423</v>
      </c>
      <c r="D149" s="1" t="n">
        <f aca="false">D139/$B$146</f>
        <v>0.0246443444944195</v>
      </c>
      <c r="E149" s="1" t="n">
        <f aca="false">E139/$B$146</f>
        <v>0.224987506246877</v>
      </c>
      <c r="F149" s="1" t="n">
        <f aca="false">F139/$B$146</f>
        <v>0.417457937697818</v>
      </c>
      <c r="G149" s="1" t="n">
        <f aca="false">G139/$B$146</f>
        <v>0.786606696651674</v>
      </c>
      <c r="H149" s="1" t="n">
        <f aca="false">H139/$B$146</f>
        <v>0.968182575378977</v>
      </c>
      <c r="I149" s="1" t="n">
        <f aca="false">I139/$B$146</f>
        <v>0.938863901382642</v>
      </c>
      <c r="J149" s="1" t="n">
        <f aca="false">J139/$B$146</f>
        <v>0.87456271864068</v>
      </c>
      <c r="K149" s="1" t="n">
        <f aca="false">K139/$B$146</f>
        <v>0.787939363651508</v>
      </c>
    </row>
    <row r="150" customFormat="false" ht="15" hidden="false" customHeight="false" outlineLevel="0" collapsed="false">
      <c r="A150" s="0" t="s">
        <v>12</v>
      </c>
      <c r="C150" s="1" t="n">
        <f aca="false">C140/$B$146</f>
        <v>0.00102115608862236</v>
      </c>
      <c r="D150" s="1" t="n">
        <f aca="false">D140/$B$146</f>
        <v>0.0174679327003165</v>
      </c>
      <c r="E150" s="1" t="n">
        <f aca="false">E140/$B$146</f>
        <v>0.149125437281359</v>
      </c>
      <c r="F150" s="1" t="n">
        <f aca="false">F140/$B$146</f>
        <v>0.442778610694653</v>
      </c>
      <c r="G150" s="1" t="n">
        <f aca="false">G140/$B$146</f>
        <v>0.707313010161586</v>
      </c>
      <c r="H150" s="1" t="n">
        <f aca="false">H140/$B$146</f>
        <v>0.807929368649009</v>
      </c>
      <c r="I150" s="1" t="n">
        <f aca="false">I140/$B$146</f>
        <v>0.876228552390472</v>
      </c>
      <c r="J150" s="1" t="n">
        <f aca="false">J140/$B$146</f>
        <v>0.837248042645344</v>
      </c>
      <c r="K150" s="1" t="n">
        <f aca="false">K140/$B$146</f>
        <v>0.70031650841246</v>
      </c>
    </row>
    <row r="151" customFormat="false" ht="15" hidden="false" customHeight="false" outlineLevel="0" collapsed="false">
      <c r="A151" s="0" t="s">
        <v>13</v>
      </c>
      <c r="C151" s="1" t="n">
        <f aca="false">C141/$B$146</f>
        <v>0.00101049475262369</v>
      </c>
      <c r="D151" s="1" t="n">
        <f aca="false">D141/$B$146</f>
        <v>0.00209795102448776</v>
      </c>
      <c r="E151" s="1" t="n">
        <f aca="false">E141/$B$146</f>
        <v>0.0716974845910378</v>
      </c>
      <c r="F151" s="1" t="n">
        <f aca="false">F141/$B$146</f>
        <v>0.35215725470598</v>
      </c>
      <c r="G151" s="1" t="n">
        <f aca="false">G141/$B$146</f>
        <v>0.571380976178577</v>
      </c>
      <c r="H151" s="1" t="n">
        <f aca="false">H141/$B$146</f>
        <v>0.87456271864068</v>
      </c>
      <c r="I151" s="1" t="n">
        <f aca="false">I141/$B$146</f>
        <v>0.809928369148759</v>
      </c>
      <c r="J151" s="1" t="n">
        <f aca="false">J141/$B$146</f>
        <v>0.786273529901716</v>
      </c>
      <c r="K151" s="1" t="n">
        <f aca="false">K141/$B$146</f>
        <v>0.921539230384808</v>
      </c>
    </row>
    <row r="152" customFormat="false" ht="15" hidden="false" customHeight="false" outlineLevel="0" collapsed="false">
      <c r="A152" s="0" t="s">
        <v>14</v>
      </c>
      <c r="C152" s="1" t="n">
        <f aca="false">C142/$B$146</f>
        <v>0.00140663001832417</v>
      </c>
      <c r="D152" s="1" t="n">
        <f aca="false">D142/$B$146</f>
        <v>0.00716974845910378</v>
      </c>
      <c r="E152" s="1" t="n">
        <f aca="false">E142/$B$146</f>
        <v>0.0574379476928203</v>
      </c>
      <c r="F152" s="1" t="n">
        <f aca="false">F142/$B$146</f>
        <v>0.291287689488589</v>
      </c>
      <c r="G152" s="1" t="n">
        <f aca="false">G142/$B$146</f>
        <v>0.685657171414293</v>
      </c>
      <c r="H152" s="1" t="n">
        <f aca="false">H142/$B$146</f>
        <v>0.817924371147759</v>
      </c>
      <c r="I152" s="1" t="n">
        <f aca="false">I142/$B$146</f>
        <v>0.82592037314676</v>
      </c>
      <c r="J152" s="1" t="n">
        <f aca="false">J142/$B$146</f>
        <v>0.877894386140263</v>
      </c>
      <c r="K152" s="1" t="n">
        <f aca="false">K142/$B$146</f>
        <v>0.781942362152257</v>
      </c>
    </row>
    <row r="153" customFormat="false" ht="15" hidden="false" customHeight="false" outlineLevel="0" collapsed="false">
      <c r="A153" s="0" t="s">
        <v>15</v>
      </c>
    </row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>
      <c r="A156" s="0" t="s">
        <v>5</v>
      </c>
    </row>
    <row r="157" customFormat="false" ht="15" hidden="false" customHeight="false" outlineLevel="0" collapsed="false">
      <c r="A157" s="0" t="s">
        <v>3</v>
      </c>
    </row>
    <row r="158" customFormat="false" ht="15" hidden="false" customHeight="false" outlineLevel="0" collapsed="false">
      <c r="A158" s="0" t="s">
        <v>22</v>
      </c>
    </row>
    <row r="159" customFormat="false" ht="15" hidden="false" customHeight="false" outlineLevel="0" collapsed="false">
      <c r="A159" s="0" t="s">
        <v>3</v>
      </c>
    </row>
    <row r="160" customFormat="false" ht="15" hidden="false" customHeight="false" outlineLevel="0" collapsed="false">
      <c r="A160" s="0" t="s">
        <v>7</v>
      </c>
      <c r="B160" s="2" t="n">
        <v>1</v>
      </c>
      <c r="C160" s="3" t="n">
        <v>2</v>
      </c>
      <c r="D160" s="3" t="n">
        <v>3</v>
      </c>
      <c r="E160" s="3" t="n">
        <v>4</v>
      </c>
      <c r="F160" s="3" t="n">
        <v>5</v>
      </c>
      <c r="G160" s="3" t="n">
        <v>6</v>
      </c>
      <c r="H160" s="3" t="n">
        <v>7</v>
      </c>
      <c r="I160" s="3" t="n">
        <v>8</v>
      </c>
      <c r="J160" s="3" t="n">
        <v>9</v>
      </c>
      <c r="K160" s="3" t="n">
        <v>10</v>
      </c>
      <c r="L160" s="2" t="n">
        <v>11</v>
      </c>
      <c r="M160" s="2" t="n">
        <v>12</v>
      </c>
    </row>
    <row r="161" customFormat="false" ht="15" hidden="false" customHeight="false" outlineLevel="0" collapsed="false">
      <c r="A161" s="0" t="s">
        <v>8</v>
      </c>
      <c r="B161" s="2" t="n">
        <v>2377</v>
      </c>
      <c r="C161" s="3" t="n">
        <v>8439</v>
      </c>
      <c r="D161" s="3" t="n">
        <v>9279</v>
      </c>
      <c r="E161" s="3" t="n">
        <v>9695</v>
      </c>
      <c r="F161" s="3" t="n">
        <v>8416</v>
      </c>
      <c r="G161" s="3" t="n">
        <v>8268</v>
      </c>
      <c r="H161" s="3" t="n">
        <v>8780</v>
      </c>
      <c r="I161" s="3" t="n">
        <v>7824</v>
      </c>
      <c r="J161" s="3" t="n">
        <v>7657</v>
      </c>
      <c r="K161" s="3" t="n">
        <v>8052</v>
      </c>
      <c r="L161" s="2" t="n">
        <v>7917</v>
      </c>
      <c r="M161" s="2" t="n">
        <v>2069</v>
      </c>
    </row>
    <row r="162" customFormat="false" ht="15" hidden="false" customHeight="false" outlineLevel="0" collapsed="false">
      <c r="A162" s="0" t="s">
        <v>9</v>
      </c>
      <c r="B162" s="2" t="n">
        <v>8036</v>
      </c>
      <c r="C162" s="3" t="n">
        <v>2290000</v>
      </c>
      <c r="D162" s="3" t="n">
        <v>2248000</v>
      </c>
      <c r="E162" s="3" t="n">
        <v>2363000</v>
      </c>
      <c r="F162" s="3" t="n">
        <v>1757000</v>
      </c>
      <c r="G162" s="3" t="n">
        <v>1747000</v>
      </c>
      <c r="H162" s="3" t="n">
        <v>1944000</v>
      </c>
      <c r="I162" s="3" t="n">
        <v>1656000</v>
      </c>
      <c r="J162" s="3" t="n">
        <v>1550000</v>
      </c>
      <c r="K162" s="3" t="n">
        <v>1808000</v>
      </c>
      <c r="L162" s="2" t="n">
        <v>2000000</v>
      </c>
      <c r="M162" s="2" t="n">
        <v>17680</v>
      </c>
    </row>
    <row r="163" customFormat="false" ht="15" hidden="false" customHeight="false" outlineLevel="0" collapsed="false">
      <c r="A163" s="0" t="s">
        <v>10</v>
      </c>
      <c r="B163" s="2" t="n">
        <v>8872</v>
      </c>
      <c r="C163" s="3" t="n">
        <v>2402000</v>
      </c>
      <c r="D163" s="3" t="n">
        <v>2122000</v>
      </c>
      <c r="E163" s="3" t="n">
        <v>2293000</v>
      </c>
      <c r="F163" s="3" t="n">
        <v>2022000</v>
      </c>
      <c r="G163" s="3" t="n">
        <v>1840000</v>
      </c>
      <c r="H163" s="3" t="n">
        <v>1790000</v>
      </c>
      <c r="I163" s="3" t="n">
        <v>1880000</v>
      </c>
      <c r="J163" s="3" t="n">
        <v>1713000</v>
      </c>
      <c r="K163" s="3" t="n">
        <v>1801000</v>
      </c>
      <c r="L163" s="2" t="n">
        <v>1706000</v>
      </c>
      <c r="M163" s="2" t="n">
        <v>8108</v>
      </c>
    </row>
    <row r="164" customFormat="false" ht="15" hidden="false" customHeight="false" outlineLevel="0" collapsed="false">
      <c r="A164" s="0" t="s">
        <v>11</v>
      </c>
      <c r="B164" s="2" t="n">
        <v>2074</v>
      </c>
      <c r="C164" s="3" t="n">
        <v>9864</v>
      </c>
      <c r="D164" s="3" t="n">
        <v>101400</v>
      </c>
      <c r="E164" s="3" t="n">
        <v>579900</v>
      </c>
      <c r="F164" s="3" t="n">
        <v>1206000</v>
      </c>
      <c r="G164" s="3" t="n">
        <v>1534000</v>
      </c>
      <c r="H164" s="3" t="n">
        <v>1831000</v>
      </c>
      <c r="I164" s="3" t="n">
        <v>1858000</v>
      </c>
      <c r="J164" s="3" t="n">
        <v>1837000</v>
      </c>
      <c r="K164" s="3" t="n">
        <v>1732000</v>
      </c>
      <c r="L164" s="2" t="n">
        <v>1748000</v>
      </c>
      <c r="M164" s="2" t="n">
        <v>8003</v>
      </c>
    </row>
    <row r="165" customFormat="false" ht="15" hidden="false" customHeight="false" outlineLevel="0" collapsed="false">
      <c r="A165" s="0" t="s">
        <v>12</v>
      </c>
      <c r="B165" s="4" t="n">
        <v>414.8</v>
      </c>
      <c r="C165" s="3" t="n">
        <v>8049</v>
      </c>
      <c r="D165" s="3" t="n">
        <v>60940</v>
      </c>
      <c r="E165" s="3" t="n">
        <v>499200</v>
      </c>
      <c r="F165" s="3" t="n">
        <v>1361000</v>
      </c>
      <c r="G165" s="3" t="n">
        <v>1735000</v>
      </c>
      <c r="H165" s="3" t="n">
        <v>1735000</v>
      </c>
      <c r="I165" s="3" t="n">
        <v>1898000</v>
      </c>
      <c r="J165" s="3" t="n">
        <v>1400000</v>
      </c>
      <c r="K165" s="3" t="n">
        <v>1877000</v>
      </c>
      <c r="L165" s="2" t="n">
        <v>1880000</v>
      </c>
      <c r="M165" s="2" t="n">
        <v>7617</v>
      </c>
    </row>
    <row r="166" customFormat="false" ht="15" hidden="false" customHeight="false" outlineLevel="0" collapsed="false">
      <c r="A166" s="0" t="s">
        <v>13</v>
      </c>
      <c r="B166" s="4" t="n">
        <v>232.1</v>
      </c>
      <c r="C166" s="3" t="n">
        <v>2003</v>
      </c>
      <c r="D166" s="3" t="n">
        <v>8071</v>
      </c>
      <c r="E166" s="3" t="n">
        <v>11330</v>
      </c>
      <c r="F166" s="3" t="n">
        <v>16540</v>
      </c>
      <c r="G166" s="3" t="n">
        <v>275800</v>
      </c>
      <c r="H166" s="3" t="n">
        <v>880500</v>
      </c>
      <c r="I166" s="3" t="n">
        <v>1300000</v>
      </c>
      <c r="J166" s="3" t="n">
        <v>1319000</v>
      </c>
      <c r="K166" s="3" t="n">
        <v>1451000</v>
      </c>
      <c r="L166" s="2" t="n">
        <v>1726000</v>
      </c>
      <c r="M166" s="2" t="n">
        <v>6988</v>
      </c>
    </row>
    <row r="167" customFormat="false" ht="15" hidden="false" customHeight="false" outlineLevel="0" collapsed="false">
      <c r="A167" s="0" t="s">
        <v>14</v>
      </c>
      <c r="B167" s="3" t="n">
        <v>87.44</v>
      </c>
      <c r="C167" s="3" t="n">
        <v>1243</v>
      </c>
      <c r="D167" s="3" t="n">
        <v>2247</v>
      </c>
      <c r="E167" s="3" t="n">
        <v>6415</v>
      </c>
      <c r="F167" s="3" t="n">
        <v>9850</v>
      </c>
      <c r="G167" s="3" t="n">
        <v>191500</v>
      </c>
      <c r="H167" s="3" t="n">
        <v>885000</v>
      </c>
      <c r="I167" s="3" t="n">
        <v>1434000</v>
      </c>
      <c r="J167" s="3" t="n">
        <v>791900</v>
      </c>
      <c r="K167" s="3" t="n">
        <v>1610000</v>
      </c>
      <c r="L167" s="2" t="n">
        <v>1872000</v>
      </c>
      <c r="M167" s="2" t="n">
        <v>5470</v>
      </c>
    </row>
    <row r="168" customFormat="false" ht="15" hidden="false" customHeight="false" outlineLevel="0" collapsed="false">
      <c r="A168" s="0" t="s">
        <v>15</v>
      </c>
      <c r="B168" s="3" t="n">
        <v>52.67</v>
      </c>
      <c r="C168" s="3" t="n">
        <v>74.84</v>
      </c>
      <c r="D168" s="3" t="n">
        <v>120.9</v>
      </c>
      <c r="E168" s="3" t="n">
        <v>231.6</v>
      </c>
      <c r="F168" s="3" t="n">
        <v>588.9</v>
      </c>
      <c r="G168" s="3" t="n">
        <v>1704</v>
      </c>
      <c r="H168" s="3" t="n">
        <v>3719</v>
      </c>
      <c r="I168" s="3" t="n">
        <v>5815</v>
      </c>
      <c r="J168" s="3" t="n">
        <v>3897</v>
      </c>
      <c r="K168" s="3" t="n">
        <v>6293</v>
      </c>
      <c r="L168" s="2" t="n">
        <v>7343</v>
      </c>
      <c r="M168" s="4" t="n">
        <v>985.2</v>
      </c>
    </row>
    <row r="169" customFormat="false" ht="15" hidden="false" customHeight="false" outlineLevel="0" collapsed="false"/>
    <row r="170" customFormat="false" ht="15" hidden="false" customHeight="false" outlineLevel="0" collapsed="false">
      <c r="A170" s="0" t="s">
        <v>16</v>
      </c>
      <c r="B170" s="2" t="n">
        <v>1</v>
      </c>
      <c r="C170" s="3" t="n">
        <v>2</v>
      </c>
      <c r="D170" s="3" t="n">
        <v>3</v>
      </c>
      <c r="E170" s="3" t="n">
        <v>4</v>
      </c>
      <c r="F170" s="3" t="n">
        <v>5</v>
      </c>
      <c r="G170" s="3" t="n">
        <v>6</v>
      </c>
      <c r="H170" s="3" t="n">
        <v>7</v>
      </c>
      <c r="I170" s="3" t="n">
        <v>8</v>
      </c>
      <c r="J170" s="3" t="n">
        <v>9</v>
      </c>
      <c r="K170" s="3" t="n">
        <v>10</v>
      </c>
      <c r="L170" s="2" t="n">
        <v>11</v>
      </c>
      <c r="M170" s="2" t="n">
        <v>12</v>
      </c>
    </row>
    <row r="171" customFormat="false" ht="15" hidden="false" customHeight="false" outlineLevel="0" collapsed="false">
      <c r="A171" s="0" t="s">
        <v>8</v>
      </c>
      <c r="B171" s="0" t="n">
        <f aca="false">AVERAGE(L162:L167)</f>
        <v>1822000</v>
      </c>
    </row>
    <row r="172" customFormat="false" ht="15" hidden="false" customHeight="false" outlineLevel="0" collapsed="false">
      <c r="A172" s="0" t="s">
        <v>9</v>
      </c>
      <c r="C172" s="1" t="n">
        <f aca="false">C162/$B$171</f>
        <v>1.25686059275521</v>
      </c>
      <c r="D172" s="1" t="n">
        <f aca="false">D162/$B$171</f>
        <v>1.23380900109769</v>
      </c>
      <c r="E172" s="1" t="n">
        <f aca="false">E162/$B$171</f>
        <v>1.29692645444566</v>
      </c>
      <c r="F172" s="1" t="n">
        <f aca="false">F162/$B$171</f>
        <v>0.964324917672887</v>
      </c>
      <c r="G172" s="1" t="n">
        <f aca="false">G162/$B$171</f>
        <v>0.958836443468716</v>
      </c>
      <c r="H172" s="1" t="n">
        <f aca="false">H162/$B$171</f>
        <v>1.06695938529089</v>
      </c>
      <c r="I172" s="1" t="n">
        <f aca="false">I162/$B$171</f>
        <v>0.908891328210757</v>
      </c>
      <c r="J172" s="1" t="n">
        <f aca="false">J162/$B$171</f>
        <v>0.850713501646542</v>
      </c>
      <c r="K172" s="1" t="n">
        <f aca="false">K162/$B$171</f>
        <v>0.99231613611416</v>
      </c>
    </row>
    <row r="173" customFormat="false" ht="15" hidden="false" customHeight="false" outlineLevel="0" collapsed="false">
      <c r="A173" s="0" t="s">
        <v>10</v>
      </c>
      <c r="C173" s="1" t="n">
        <f aca="false">C163/$B$171</f>
        <v>1.31833150384193</v>
      </c>
      <c r="D173" s="1" t="n">
        <f aca="false">D163/$B$171</f>
        <v>1.16465422612514</v>
      </c>
      <c r="E173" s="1" t="n">
        <f aca="false">E163/$B$171</f>
        <v>1.25850713501647</v>
      </c>
      <c r="F173" s="1" t="n">
        <f aca="false">F163/$B$171</f>
        <v>1.10976948408343</v>
      </c>
      <c r="G173" s="1" t="n">
        <f aca="false">G163/$B$171</f>
        <v>1.00987925356751</v>
      </c>
      <c r="H173" s="1" t="n">
        <f aca="false">H163/$B$171</f>
        <v>0.982436882546652</v>
      </c>
      <c r="I173" s="1" t="n">
        <f aca="false">I163/$B$171</f>
        <v>1.03183315038419</v>
      </c>
      <c r="J173" s="1" t="n">
        <f aca="false">J163/$B$171</f>
        <v>0.940175631174534</v>
      </c>
      <c r="K173" s="1" t="n">
        <f aca="false">K163/$B$171</f>
        <v>0.98847420417124</v>
      </c>
    </row>
    <row r="174" customFormat="false" ht="15" hidden="false" customHeight="false" outlineLevel="0" collapsed="false">
      <c r="A174" s="0" t="s">
        <v>11</v>
      </c>
      <c r="C174" s="1" t="n">
        <f aca="false">C164/$B$171</f>
        <v>0.00541383095499451</v>
      </c>
      <c r="D174" s="1" t="n">
        <f aca="false">D164/$B$171</f>
        <v>0.0556531284302964</v>
      </c>
      <c r="E174" s="1" t="n">
        <f aca="false">E164/$B$171</f>
        <v>0.31827661909989</v>
      </c>
      <c r="F174" s="1" t="n">
        <f aca="false">F164/$B$171</f>
        <v>0.661909989023052</v>
      </c>
      <c r="G174" s="1" t="n">
        <f aca="false">G164/$B$171</f>
        <v>0.841931942919868</v>
      </c>
      <c r="H174" s="1" t="n">
        <f aca="false">H164/$B$171</f>
        <v>1.00493962678375</v>
      </c>
      <c r="I174" s="1" t="n">
        <f aca="false">I164/$B$171</f>
        <v>1.01975850713502</v>
      </c>
      <c r="J174" s="1" t="n">
        <f aca="false">J164/$B$171</f>
        <v>1.00823271130626</v>
      </c>
      <c r="K174" s="1" t="n">
        <f aca="false">K164/$B$171</f>
        <v>0.950603732162459</v>
      </c>
    </row>
    <row r="175" customFormat="false" ht="15" hidden="false" customHeight="false" outlineLevel="0" collapsed="false">
      <c r="A175" s="0" t="s">
        <v>12</v>
      </c>
      <c r="C175" s="1" t="n">
        <f aca="false">C165/$B$171</f>
        <v>0.00441767288693743</v>
      </c>
      <c r="D175" s="1" t="n">
        <f aca="false">D165/$B$171</f>
        <v>0.0334467618002195</v>
      </c>
      <c r="E175" s="1" t="n">
        <f aca="false">E165/$B$171</f>
        <v>0.273984632272228</v>
      </c>
      <c r="F175" s="1" t="n">
        <f aca="false">F165/$B$171</f>
        <v>0.746981339187706</v>
      </c>
      <c r="G175" s="1" t="n">
        <f aca="false">G165/$B$171</f>
        <v>0.95225027442371</v>
      </c>
      <c r="H175" s="1" t="n">
        <f aca="false">H165/$B$171</f>
        <v>0.95225027442371</v>
      </c>
      <c r="I175" s="1" t="n">
        <f aca="false">I165/$B$171</f>
        <v>1.0417124039517</v>
      </c>
      <c r="J175" s="1" t="n">
        <f aca="false">J165/$B$171</f>
        <v>0.768386388583974</v>
      </c>
      <c r="K175" s="1" t="n">
        <f aca="false">K165/$B$171</f>
        <v>1.03018660812294</v>
      </c>
    </row>
    <row r="176" customFormat="false" ht="15" hidden="false" customHeight="false" outlineLevel="0" collapsed="false">
      <c r="A176" s="0" t="s">
        <v>13</v>
      </c>
      <c r="C176" s="1" t="n">
        <f aca="false">C166/$B$171</f>
        <v>0.0010993413830955</v>
      </c>
      <c r="D176" s="1" t="n">
        <f aca="false">D166/$B$171</f>
        <v>0.00442974753018661</v>
      </c>
      <c r="E176" s="1" t="n">
        <f aca="false">E166/$B$171</f>
        <v>0.00621844127332602</v>
      </c>
      <c r="F176" s="1" t="n">
        <f aca="false">F166/$B$171</f>
        <v>0.00907793633369923</v>
      </c>
      <c r="G176" s="1" t="n">
        <f aca="false">G166/$B$171</f>
        <v>0.151372118551043</v>
      </c>
      <c r="H176" s="1" t="n">
        <f aca="false">H166/$B$171</f>
        <v>0.483260153677278</v>
      </c>
      <c r="I176" s="1" t="n">
        <f aca="false">I166/$B$171</f>
        <v>0.713501646542261</v>
      </c>
      <c r="J176" s="1" t="n">
        <f aca="false">J166/$B$171</f>
        <v>0.723929747530187</v>
      </c>
      <c r="K176" s="1" t="n">
        <f aca="false">K166/$B$171</f>
        <v>0.796377607025247</v>
      </c>
    </row>
    <row r="177" customFormat="false" ht="15" hidden="false" customHeight="false" outlineLevel="0" collapsed="false">
      <c r="A177" s="0" t="s">
        <v>14</v>
      </c>
      <c r="C177" s="1" t="n">
        <f aca="false">C167/$B$171</f>
        <v>0.000682217343578485</v>
      </c>
      <c r="D177" s="1" t="n">
        <f aca="false">D167/$B$171</f>
        <v>0.00123326015367728</v>
      </c>
      <c r="E177" s="1" t="n">
        <f aca="false">E167/$B$171</f>
        <v>0.00352085620197585</v>
      </c>
      <c r="F177" s="1" t="n">
        <f aca="false">F167/$B$171</f>
        <v>0.00540614709110867</v>
      </c>
      <c r="G177" s="1" t="n">
        <f aca="false">G167/$B$171</f>
        <v>0.105104281009879</v>
      </c>
      <c r="H177" s="1" t="n">
        <f aca="false">H167/$B$171</f>
        <v>0.485729967069155</v>
      </c>
      <c r="I177" s="1" t="n">
        <f aca="false">I167/$B$171</f>
        <v>0.787047200878156</v>
      </c>
      <c r="J177" s="1" t="n">
        <f aca="false">J167/$B$171</f>
        <v>0.434632272228321</v>
      </c>
      <c r="K177" s="1" t="n">
        <f aca="false">K167/$B$171</f>
        <v>0.88364434687157</v>
      </c>
    </row>
    <row r="178" customFormat="false" ht="15" hidden="false" customHeight="false" outlineLevel="0" collapsed="false">
      <c r="A178" s="0" t="s">
        <v>15</v>
      </c>
    </row>
    <row r="180" customFormat="false" ht="15" hidden="false" customHeight="false" outlineLevel="0" collapsed="false">
      <c r="A180" s="0" t="s">
        <v>23</v>
      </c>
    </row>
  </sheetData>
  <conditionalFormatting sqref="C22:K27 C47:K52 C72:K77 C97:K102 C122:K127 C147:K152 C172:K17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25</v>
      </c>
      <c r="E3" s="0" t="s">
        <v>26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4.86"/>
    <col collapsed="false" customWidth="true" hidden="false" outlineLevel="0" max="4" min="4" style="0" width="2"/>
    <col collapsed="false" customWidth="true" hidden="false" outlineLevel="0" max="5" min="5" style="0" width="53.86"/>
  </cols>
  <sheetData>
    <row r="1" customFormat="false" ht="15" hidden="false" customHeight="false" outlineLevel="0" collapsed="false">
      <c r="A1" s="0" t="s">
        <v>27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28</v>
      </c>
      <c r="E3" s="0" t="s">
        <v>1</v>
      </c>
    </row>
    <row r="4" customFormat="false" ht="15" hidden="false" customHeight="false" outlineLevel="0" collapsed="false">
      <c r="B4" s="0" t="s">
        <v>29</v>
      </c>
    </row>
    <row r="5" customFormat="false" ht="15" hidden="false" customHeight="false" outlineLevel="0" collapsed="false">
      <c r="B5" s="0" t="s">
        <v>30</v>
      </c>
      <c r="E5" s="0" t="s">
        <v>31</v>
      </c>
    </row>
    <row r="6" customFormat="false" ht="15" hidden="false" customHeight="false" outlineLevel="0" collapsed="false">
      <c r="B6" s="0" t="s">
        <v>32</v>
      </c>
      <c r="E6" s="0" t="s">
        <v>2</v>
      </c>
    </row>
    <row r="7" customFormat="false" ht="15" hidden="false" customHeight="false" outlineLevel="0" collapsed="false">
      <c r="A7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9.43"/>
    <col collapsed="false" customWidth="true" hidden="false" outlineLevel="0" max="3" min="3" style="0" width="22.29"/>
    <col collapsed="false" customWidth="true" hidden="false" outlineLevel="0" max="4" min="4" style="0" width="2"/>
    <col collapsed="false" customWidth="true" hidden="false" outlineLevel="0" max="5" min="5" style="0" width="32.29"/>
  </cols>
  <sheetData>
    <row r="1" customFormat="false" ht="15" hidden="false" customHeight="false" outlineLevel="0" collapsed="false">
      <c r="A1" s="0" t="s">
        <v>33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34</v>
      </c>
      <c r="E3" s="0" t="s">
        <v>35</v>
      </c>
    </row>
    <row r="4" customFormat="false" ht="15" hidden="false" customHeight="false" outlineLevel="0" collapsed="false">
      <c r="B4" s="0" t="s">
        <v>36</v>
      </c>
      <c r="E4" s="0" t="s">
        <v>37</v>
      </c>
    </row>
    <row r="5" customFormat="false" ht="15" hidden="false" customHeight="false" outlineLevel="0" collapsed="false">
      <c r="B5" s="0" t="s">
        <v>38</v>
      </c>
      <c r="E5" s="0" t="s">
        <v>39</v>
      </c>
    </row>
    <row r="6" customFormat="false" ht="15" hidden="false" customHeight="false" outlineLevel="0" collapsed="false">
      <c r="B6" s="0" t="s">
        <v>40</v>
      </c>
      <c r="E6" s="0" t="s">
        <v>41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42</v>
      </c>
    </row>
    <row r="9" customFormat="false" ht="15" hidden="false" customHeight="false" outlineLevel="0" collapsed="false"/>
    <row r="10" customFormat="false" ht="15" hidden="false" customHeight="false" outlineLevel="0" collapsed="false">
      <c r="C10" s="0" t="s">
        <v>43</v>
      </c>
      <c r="E10" s="0" t="s">
        <v>44</v>
      </c>
    </row>
    <row r="11" customFormat="false" ht="15" hidden="false" customHeight="false" outlineLevel="0" collapsed="false">
      <c r="C11" s="0" t="s">
        <v>45</v>
      </c>
      <c r="E11" s="0" t="s">
        <v>46</v>
      </c>
    </row>
    <row r="12" customFormat="false" ht="15" hidden="false" customHeight="false" outlineLevel="0" collapsed="false">
      <c r="C12" s="0" t="s">
        <v>47</v>
      </c>
      <c r="E12" s="0" t="s">
        <v>48</v>
      </c>
    </row>
    <row r="13" customFormat="false" ht="15" hidden="false" customHeight="false" outlineLevel="0" collapsed="false">
      <c r="C13" s="0" t="s">
        <v>49</v>
      </c>
      <c r="E13" s="0" t="s">
        <v>50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51</v>
      </c>
      <c r="E15" s="0" t="s">
        <v>39</v>
      </c>
    </row>
    <row r="16" customFormat="false" ht="15" hidden="false" customHeight="false" outlineLevel="0" collapsed="false">
      <c r="C16" s="0" t="s">
        <v>52</v>
      </c>
      <c r="E16" s="0" t="s">
        <v>53</v>
      </c>
    </row>
    <row r="17" customFormat="false" ht="15" hidden="false" customHeight="false" outlineLevel="0" collapsed="false">
      <c r="C17" s="0" t="s">
        <v>54</v>
      </c>
      <c r="E17" s="0" t="s">
        <v>39</v>
      </c>
    </row>
    <row r="18" customFormat="false" ht="15" hidden="false" customHeight="false" outlineLevel="0" collapsed="false">
      <c r="C18" s="0" t="s">
        <v>55</v>
      </c>
      <c r="E18" s="0" t="s">
        <v>39</v>
      </c>
    </row>
    <row r="19" customFormat="false" ht="15" hidden="false" customHeight="false" outlineLevel="0" collapsed="false">
      <c r="C19" s="0" t="s">
        <v>56</v>
      </c>
      <c r="E19" s="0" t="s">
        <v>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9.14"/>
    <col collapsed="false" customWidth="true" hidden="false" outlineLevel="0" max="4" min="4" style="0" width="2"/>
    <col collapsed="false" customWidth="true" hidden="false" outlineLevel="0" max="5" min="5" style="0" width="10.71"/>
  </cols>
  <sheetData>
    <row r="1" customFormat="false" ht="15" hidden="false" customHeight="false" outlineLevel="0" collapsed="false">
      <c r="A1" s="0" t="s">
        <v>57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58</v>
      </c>
      <c r="E3" s="0" t="s">
        <v>59</v>
      </c>
    </row>
    <row r="4" customFormat="false" ht="15" hidden="false" customHeight="false" outlineLevel="0" collapsed="false">
      <c r="B4" s="0" t="s">
        <v>60</v>
      </c>
      <c r="E4" s="0" t="s">
        <v>39</v>
      </c>
    </row>
    <row r="5" customFormat="false" ht="15" hidden="false" customHeight="false" outlineLevel="0" collapsed="false">
      <c r="B5" s="0" t="s">
        <v>61</v>
      </c>
      <c r="E5" s="0" t="s">
        <v>53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4</v>
      </c>
    </row>
    <row r="8" customFormat="false" ht="15" hidden="false" customHeight="false" outlineLevel="0" collapsed="false"/>
    <row r="9" customFormat="false" ht="15" hidden="false" customHeight="false" outlineLevel="0" collapsed="false">
      <c r="B9" s="0" t="s">
        <v>62</v>
      </c>
      <c r="E9" s="0" t="s">
        <v>63</v>
      </c>
    </row>
    <row r="10" customFormat="false" ht="15" hidden="false" customHeight="false" outlineLevel="0" collapsed="false">
      <c r="B10" s="0" t="s">
        <v>64</v>
      </c>
      <c r="E10" s="0" t="s">
        <v>53</v>
      </c>
    </row>
    <row r="11" customFormat="false" ht="15" hidden="false" customHeight="false" outlineLevel="0" collapsed="false">
      <c r="B11" s="0" t="s">
        <v>65</v>
      </c>
      <c r="E11" s="0" t="s">
        <v>66</v>
      </c>
    </row>
    <row r="12" customFormat="false" ht="15" hidden="false" customHeight="false" outlineLevel="0" collapsed="false">
      <c r="B12" s="0" t="s">
        <v>67</v>
      </c>
      <c r="E12" s="0" t="s">
        <v>68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2.43"/>
    <col collapsed="false" customWidth="true" hidden="false" outlineLevel="0" max="3" min="3" style="0" width="67.86"/>
    <col collapsed="false" customWidth="true" hidden="false" outlineLevel="0" max="4" min="4" style="0" width="28.57"/>
  </cols>
  <sheetData>
    <row r="1" customFormat="false" ht="15" hidden="false" customHeight="false" outlineLevel="0" collapsed="false">
      <c r="A1" s="0" t="s">
        <v>69</v>
      </c>
    </row>
    <row r="2" customFormat="false" ht="15" hidden="false" customHeight="false" outlineLevel="0" collapsed="false"/>
    <row r="3" customFormat="false" ht="15" hidden="false" customHeight="false" outlineLevel="0" collapsed="false">
      <c r="B3" s="5" t="s">
        <v>70</v>
      </c>
      <c r="C3" s="5" t="s">
        <v>71</v>
      </c>
      <c r="D3" s="5" t="s">
        <v>72</v>
      </c>
      <c r="E3" s="5"/>
    </row>
    <row r="4" customFormat="false" ht="15" hidden="false" customHeight="false" outlineLevel="0" collapsed="false">
      <c r="B4" s="0" t="s">
        <v>2</v>
      </c>
      <c r="C4" s="0" t="s">
        <v>73</v>
      </c>
    </row>
    <row r="5" customFormat="false" ht="15" hidden="false" customHeight="false" outlineLevel="0" collapsed="false">
      <c r="B5" s="0" t="s">
        <v>2</v>
      </c>
      <c r="C5" s="0" t="s">
        <v>74</v>
      </c>
      <c r="D5" s="0" t="s">
        <v>75</v>
      </c>
    </row>
    <row r="6" customFormat="false" ht="15" hidden="false" customHeight="false" outlineLevel="0" collapsed="false">
      <c r="B6" s="0" t="s">
        <v>76</v>
      </c>
      <c r="C6" s="0" t="s">
        <v>77</v>
      </c>
      <c r="D6" s="0" t="s">
        <v>78</v>
      </c>
    </row>
    <row r="7" customFormat="false" ht="15" hidden="false" customHeight="false" outlineLevel="0" collapsed="false">
      <c r="B7" s="0" t="s">
        <v>79</v>
      </c>
      <c r="C7" s="0" t="s">
        <v>80</v>
      </c>
    </row>
    <row r="8" customFormat="false" ht="15" hidden="false" customHeight="false" outlineLevel="0" collapsed="false">
      <c r="B8" s="0" t="s">
        <v>81</v>
      </c>
      <c r="C8" s="0" t="s">
        <v>74</v>
      </c>
      <c r="D8" s="0" t="s">
        <v>75</v>
      </c>
    </row>
    <row r="9" customFormat="false" ht="15" hidden="false" customHeight="false" outlineLevel="0" collapsed="false">
      <c r="B9" s="0" t="s">
        <v>82</v>
      </c>
      <c r="C9" s="0" t="s">
        <v>74</v>
      </c>
      <c r="D9" s="0" t="s">
        <v>83</v>
      </c>
    </row>
    <row r="10" customFormat="false" ht="15" hidden="false" customHeight="false" outlineLevel="0" collapsed="false">
      <c r="B10" s="0" t="s">
        <v>84</v>
      </c>
      <c r="C10" s="0" t="s">
        <v>85</v>
      </c>
    </row>
    <row r="11" customFormat="false" ht="15" hidden="false" customHeight="false" outlineLevel="0" collapsed="false">
      <c r="B11" s="0" t="s">
        <v>86</v>
      </c>
      <c r="C11" s="0" t="s">
        <v>77</v>
      </c>
      <c r="D11" s="0" t="s">
        <v>87</v>
      </c>
    </row>
    <row r="12" customFormat="false" ht="15" hidden="false" customHeight="false" outlineLevel="0" collapsed="false">
      <c r="B12" s="0" t="s">
        <v>88</v>
      </c>
      <c r="C12" s="0" t="s">
        <v>74</v>
      </c>
      <c r="D12" s="0" t="s">
        <v>83</v>
      </c>
    </row>
    <row r="13" customFormat="false" ht="15" hidden="false" customHeight="false" outlineLevel="0" collapsed="false">
      <c r="B13" s="0" t="s">
        <v>89</v>
      </c>
      <c r="C13" s="0" t="s">
        <v>80</v>
      </c>
    </row>
    <row r="14" customFormat="false" ht="15" hidden="false" customHeight="false" outlineLevel="0" collapsed="false">
      <c r="B14" s="0" t="s">
        <v>90</v>
      </c>
      <c r="C14" s="0" t="s">
        <v>74</v>
      </c>
      <c r="D14" s="0" t="s">
        <v>83</v>
      </c>
    </row>
    <row r="15" customFormat="false" ht="15" hidden="false" customHeight="false" outlineLevel="0" collapsed="false">
      <c r="B15" s="0" t="s">
        <v>91</v>
      </c>
      <c r="C15" s="0" t="s">
        <v>74</v>
      </c>
      <c r="D15" s="0" t="s">
        <v>92</v>
      </c>
    </row>
    <row r="16" customFormat="false" ht="15" hidden="false" customHeight="false" outlineLevel="0" collapsed="false">
      <c r="B16" s="0" t="s">
        <v>93</v>
      </c>
      <c r="C16" s="0" t="s">
        <v>85</v>
      </c>
    </row>
    <row r="17" customFormat="false" ht="15" hidden="false" customHeight="false" outlineLevel="0" collapsed="false">
      <c r="B17" s="0" t="s">
        <v>94</v>
      </c>
      <c r="C17" s="0" t="s">
        <v>77</v>
      </c>
      <c r="D17" s="0" t="s">
        <v>95</v>
      </c>
    </row>
    <row r="18" customFormat="false" ht="15" hidden="false" customHeight="false" outlineLevel="0" collapsed="false">
      <c r="B18" s="0" t="s">
        <v>96</v>
      </c>
      <c r="C18" s="0" t="s">
        <v>74</v>
      </c>
      <c r="D18" s="0" t="s">
        <v>92</v>
      </c>
    </row>
    <row r="19" customFormat="false" ht="15" hidden="false" customHeight="false" outlineLevel="0" collapsed="false">
      <c r="B19" s="0" t="s">
        <v>97</v>
      </c>
      <c r="C19" s="0" t="s">
        <v>74</v>
      </c>
      <c r="D19" s="0" t="s">
        <v>92</v>
      </c>
    </row>
    <row r="20" customFormat="false" ht="15" hidden="false" customHeight="false" outlineLevel="0" collapsed="false">
      <c r="B20" s="0" t="s">
        <v>98</v>
      </c>
      <c r="C20" s="0" t="s">
        <v>74</v>
      </c>
      <c r="D20" s="0" t="s">
        <v>92</v>
      </c>
    </row>
    <row r="21" customFormat="false" ht="15" hidden="false" customHeight="false" outlineLevel="0" collapsed="false">
      <c r="B21" s="0" t="s">
        <v>99</v>
      </c>
      <c r="C21" s="0" t="s">
        <v>80</v>
      </c>
    </row>
    <row r="22" customFormat="false" ht="15" hidden="false" customHeight="false" outlineLevel="0" collapsed="false">
      <c r="B22" s="0" t="s">
        <v>100</v>
      </c>
      <c r="C22" s="0" t="s">
        <v>101</v>
      </c>
      <c r="D22" s="0" t="s">
        <v>102</v>
      </c>
    </row>
    <row r="23" customFormat="false" ht="15" hidden="false" customHeight="false" outlineLevel="0" collapsed="false">
      <c r="B23" s="0" t="s">
        <v>103</v>
      </c>
      <c r="C23" s="0" t="s">
        <v>74</v>
      </c>
      <c r="D23" s="0" t="s">
        <v>92</v>
      </c>
    </row>
    <row r="24" customFormat="false" ht="15" hidden="false" customHeight="false" outlineLevel="0" collapsed="false">
      <c r="B24" s="0" t="s">
        <v>104</v>
      </c>
      <c r="C24" s="0" t="s">
        <v>74</v>
      </c>
      <c r="D24" s="0" t="s">
        <v>92</v>
      </c>
    </row>
    <row r="25" customFormat="false" ht="15" hidden="false" customHeight="false" outlineLevel="0" collapsed="false">
      <c r="B25" s="0" t="s">
        <v>105</v>
      </c>
      <c r="C25" s="0" t="s">
        <v>85</v>
      </c>
    </row>
    <row r="26" customFormat="false" ht="15" hidden="false" customHeight="false" outlineLevel="0" collapsed="false">
      <c r="B26" s="0" t="s">
        <v>106</v>
      </c>
      <c r="C26" s="0" t="s">
        <v>77</v>
      </c>
      <c r="D26" s="0" t="s">
        <v>107</v>
      </c>
    </row>
    <row r="27" customFormat="false" ht="15" hidden="false" customHeight="false" outlineLevel="0" collapsed="false">
      <c r="B27" s="0" t="s">
        <v>108</v>
      </c>
      <c r="C27" s="0" t="s">
        <v>74</v>
      </c>
      <c r="D27" s="0" t="s">
        <v>109</v>
      </c>
    </row>
    <row r="28" customFormat="false" ht="15" hidden="false" customHeight="false" outlineLevel="0" collapsed="false">
      <c r="B28" s="0" t="s">
        <v>110</v>
      </c>
      <c r="C28" s="0" t="s">
        <v>80</v>
      </c>
    </row>
    <row r="29" customFormat="false" ht="15" hidden="false" customHeight="false" outlineLevel="0" collapsed="false">
      <c r="B29" s="0" t="s">
        <v>111</v>
      </c>
      <c r="C29" s="0" t="s">
        <v>74</v>
      </c>
      <c r="D29" s="0" t="s">
        <v>109</v>
      </c>
    </row>
    <row r="30" customFormat="false" ht="15" hidden="false" customHeight="false" outlineLevel="0" collapsed="false">
      <c r="B30" s="0" t="s">
        <v>112</v>
      </c>
      <c r="C30" s="0" t="s">
        <v>74</v>
      </c>
      <c r="D30" s="0" t="s">
        <v>109</v>
      </c>
    </row>
    <row r="31" customFormat="false" ht="15" hidden="false" customHeight="false" outlineLevel="0" collapsed="false">
      <c r="B31" s="0" t="s">
        <v>113</v>
      </c>
      <c r="C31" s="0" t="s">
        <v>85</v>
      </c>
    </row>
    <row r="32" customFormat="false" ht="15" hidden="false" customHeight="false" outlineLevel="0" collapsed="false">
      <c r="B32" s="0" t="s">
        <v>114</v>
      </c>
      <c r="C32" s="0" t="s">
        <v>77</v>
      </c>
      <c r="D32" s="0" t="s">
        <v>115</v>
      </c>
    </row>
    <row r="33" customFormat="false" ht="15" hidden="false" customHeight="false" outlineLevel="0" collapsed="false">
      <c r="B33" s="0" t="s">
        <v>116</v>
      </c>
      <c r="C33" s="0" t="s">
        <v>80</v>
      </c>
    </row>
    <row r="34" customFormat="false" ht="15" hidden="false" customHeight="false" outlineLevel="0" collapsed="false">
      <c r="B34" s="0" t="s">
        <v>117</v>
      </c>
      <c r="C34" s="0" t="s">
        <v>74</v>
      </c>
      <c r="D34" s="0" t="s">
        <v>109</v>
      </c>
    </row>
    <row r="35" customFormat="false" ht="15" hidden="false" customHeight="false" outlineLevel="0" collapsed="false">
      <c r="B35" s="0" t="s">
        <v>118</v>
      </c>
      <c r="C35" s="0" t="s">
        <v>74</v>
      </c>
      <c r="D35" s="0" t="s">
        <v>119</v>
      </c>
    </row>
    <row r="36" customFormat="false" ht="15" hidden="false" customHeight="false" outlineLevel="0" collapsed="false">
      <c r="B36" s="0" t="s">
        <v>120</v>
      </c>
      <c r="C36" s="0" t="s">
        <v>74</v>
      </c>
      <c r="D36" s="0" t="s">
        <v>119</v>
      </c>
    </row>
    <row r="37" customFormat="false" ht="15" hidden="false" customHeight="false" outlineLevel="0" collapsed="false">
      <c r="B37" s="0" t="s">
        <v>121</v>
      </c>
      <c r="C37" s="0" t="s">
        <v>85</v>
      </c>
    </row>
    <row r="38" customFormat="false" ht="15" hidden="false" customHeight="false" outlineLevel="0" collapsed="false">
      <c r="B38" s="0" t="s">
        <v>122</v>
      </c>
      <c r="C38" s="0" t="s">
        <v>77</v>
      </c>
      <c r="D38" s="0" t="s">
        <v>123</v>
      </c>
    </row>
    <row r="39" customFormat="false" ht="15" hidden="false" customHeight="false" outlineLevel="0" collapsed="false">
      <c r="B39" s="0" t="s">
        <v>124</v>
      </c>
      <c r="C39" s="0" t="s">
        <v>80</v>
      </c>
    </row>
    <row r="40" customFormat="false" ht="15" hidden="false" customHeight="false" outlineLevel="0" collapsed="false">
      <c r="B40" s="0" t="s">
        <v>125</v>
      </c>
      <c r="C40" s="0" t="s">
        <v>101</v>
      </c>
      <c r="D40" s="0" t="s">
        <v>126</v>
      </c>
    </row>
    <row r="41" customFormat="false" ht="15" hidden="false" customHeight="false" outlineLevel="0" collapsed="false">
      <c r="B41" s="0" t="s">
        <v>127</v>
      </c>
      <c r="C41" s="0" t="s">
        <v>74</v>
      </c>
      <c r="D41" s="0" t="s">
        <v>128</v>
      </c>
    </row>
    <row r="42" customFormat="false" ht="15" hidden="false" customHeight="false" outlineLevel="0" collapsed="false">
      <c r="B42" s="0" t="s">
        <v>129</v>
      </c>
      <c r="C42" s="0" t="s">
        <v>74</v>
      </c>
      <c r="D42" s="0" t="s">
        <v>128</v>
      </c>
    </row>
    <row r="43" customFormat="false" ht="15" hidden="false" customHeight="false" outlineLevel="0" collapsed="false">
      <c r="B43" s="0" t="s">
        <v>130</v>
      </c>
      <c r="C43" s="0" t="s">
        <v>85</v>
      </c>
    </row>
    <row r="44" customFormat="false" ht="15" hidden="false" customHeight="false" outlineLevel="0" collapsed="false">
      <c r="B44" s="0" t="s">
        <v>131</v>
      </c>
      <c r="C44" s="0" t="s">
        <v>77</v>
      </c>
      <c r="D44" s="0" t="s">
        <v>132</v>
      </c>
    </row>
    <row r="45" customFormat="false" ht="15" hidden="false" customHeight="false" outlineLevel="0" collapsed="false">
      <c r="B45" s="0" t="s">
        <v>133</v>
      </c>
      <c r="C45" s="0" t="s">
        <v>74</v>
      </c>
      <c r="D45" s="0" t="s">
        <v>128</v>
      </c>
    </row>
    <row r="46" customFormat="false" ht="15" hidden="false" customHeight="false" outlineLevel="0" collapsed="false">
      <c r="B46" s="0" t="s">
        <v>134</v>
      </c>
      <c r="C46" s="0" t="s">
        <v>80</v>
      </c>
    </row>
    <row r="47" customFormat="false" ht="15" hidden="false" customHeight="false" outlineLevel="0" collapsed="false">
      <c r="B47" s="0" t="s">
        <v>135</v>
      </c>
      <c r="C47" s="0" t="s">
        <v>74</v>
      </c>
      <c r="D47" s="0" t="s">
        <v>128</v>
      </c>
    </row>
    <row r="48" customFormat="false" ht="15" hidden="false" customHeight="false" outlineLevel="0" collapsed="false">
      <c r="B48" s="0" t="s">
        <v>136</v>
      </c>
      <c r="C48" s="0" t="s">
        <v>74</v>
      </c>
      <c r="D48" s="0" t="s">
        <v>128</v>
      </c>
    </row>
    <row r="49" customFormat="false" ht="15" hidden="false" customHeight="false" outlineLevel="0" collapsed="false">
      <c r="B49" s="0" t="s">
        <v>137</v>
      </c>
      <c r="C49" s="0" t="s">
        <v>85</v>
      </c>
    </row>
    <row r="50" customFormat="false" ht="15" hidden="false" customHeight="false" outlineLevel="0" collapsed="false">
      <c r="B50" s="0" t="s">
        <v>137</v>
      </c>
      <c r="C50" s="0" t="s">
        <v>74</v>
      </c>
      <c r="D50" s="0" t="s">
        <v>128</v>
      </c>
    </row>
    <row r="51" customFormat="false" ht="15" hidden="false" customHeight="false" outlineLevel="0" collapsed="false">
      <c r="B51" s="0" t="s">
        <v>137</v>
      </c>
      <c r="C51" s="0" t="s">
        <v>74</v>
      </c>
      <c r="D51" s="0" t="s">
        <v>128</v>
      </c>
    </row>
    <row r="52" customFormat="false" ht="15" hidden="false" customHeight="false" outlineLevel="0" collapsed="false">
      <c r="B52" s="0" t="s">
        <v>138</v>
      </c>
      <c r="C52" s="0" t="s">
        <v>139</v>
      </c>
    </row>
    <row r="53" customFormat="false" ht="15" hidden="false" customHeight="false" outlineLevel="0" collapsed="false">
      <c r="A53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34</v>
      </c>
      <c r="B1" s="0" t="s">
        <v>6</v>
      </c>
    </row>
    <row r="2" customFormat="false" ht="15" hidden="false" customHeight="false" outlineLevel="0" collapsed="false">
      <c r="A2" s="0" t="s">
        <v>140</v>
      </c>
      <c r="B2" s="0" t="s">
        <v>141</v>
      </c>
    </row>
    <row r="4" customFormat="false" ht="15" hidden="false" customHeight="false" outlineLevel="0" collapsed="false">
      <c r="B4" s="6" t="n">
        <v>1</v>
      </c>
      <c r="C4" s="6" t="n">
        <v>2</v>
      </c>
      <c r="D4" s="6" t="n">
        <v>3</v>
      </c>
      <c r="E4" s="6" t="n">
        <v>4</v>
      </c>
      <c r="F4" s="6" t="n">
        <v>5</v>
      </c>
      <c r="G4" s="6" t="n">
        <v>6</v>
      </c>
      <c r="H4" s="6" t="n">
        <v>7</v>
      </c>
      <c r="I4" s="6" t="n">
        <v>8</v>
      </c>
      <c r="J4" s="6" t="n">
        <v>9</v>
      </c>
      <c r="K4" s="6" t="n">
        <v>10</v>
      </c>
      <c r="L4" s="6" t="n">
        <v>11</v>
      </c>
      <c r="M4" s="6" t="n">
        <v>12</v>
      </c>
    </row>
    <row r="5" customFormat="false" ht="15" hidden="false" customHeight="false" outlineLevel="0" collapsed="false">
      <c r="A5" s="7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customFormat="false" ht="15" hidden="false" customHeight="tru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customFormat="false" ht="1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customFormat="false" ht="15" hidden="false" customHeight="false" outlineLevel="0" collapsed="false">
      <c r="A8" s="7" t="s">
        <v>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customFormat="false" ht="1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customFormat="false" ht="15" hidden="false" customHeight="true" outlineLevel="0" collapsed="false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customFormat="false" ht="15" hidden="false" customHeight="tru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customFormat="false" ht="15" hidden="false" customHeight="tru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15" hidden="false" customHeight="false" outlineLevel="0" collapsed="false">
      <c r="A14" s="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customFormat="false" ht="1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customFormat="false" ht="15" hidden="false" customHeight="tru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customFormat="false" ht="15" hidden="false" customHeight="false" outlineLevel="0" collapsed="false">
      <c r="A17" s="7" t="s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customFormat="false" ht="15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customFormat="false" ht="15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customFormat="false" ht="15" hidden="false" customHeight="false" outlineLevel="0" collapsed="false">
      <c r="A20" s="7" t="s">
        <v>13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customFormat="false" ht="1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customFormat="false" ht="15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customFormat="false" ht="15" hidden="false" customHeight="false" outlineLevel="0" collapsed="false">
      <c r="A23" s="7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customFormat="false" ht="15" hidden="false" customHeight="tru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customFormat="false" ht="15" hidden="false" customHeight="tru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customFormat="false" ht="15" hidden="false" customHeight="false" outlineLevel="0" collapsed="false">
      <c r="A26" s="7" t="s">
        <v>15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customFormat="false" ht="1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31" customFormat="false" ht="15" hidden="false" customHeight="false" outlineLevel="0" collapsed="false">
      <c r="A31" s="0" t="s">
        <v>34</v>
      </c>
      <c r="B31" s="0" t="s">
        <v>17</v>
      </c>
    </row>
    <row r="32" customFormat="false" ht="15" hidden="false" customHeight="false" outlineLevel="0" collapsed="false">
      <c r="A32" s="0" t="s">
        <v>140</v>
      </c>
      <c r="B32" s="0" t="s">
        <v>141</v>
      </c>
    </row>
    <row r="34" customFormat="false" ht="15" hidden="false" customHeight="false" outlineLevel="0" collapsed="false">
      <c r="B34" s="6" t="n">
        <v>1</v>
      </c>
      <c r="C34" s="6" t="n">
        <v>2</v>
      </c>
      <c r="D34" s="6" t="n">
        <v>3</v>
      </c>
      <c r="E34" s="6" t="n">
        <v>4</v>
      </c>
      <c r="F34" s="6" t="n">
        <v>5</v>
      </c>
      <c r="G34" s="6" t="n">
        <v>6</v>
      </c>
      <c r="H34" s="6" t="n">
        <v>7</v>
      </c>
      <c r="I34" s="6" t="n">
        <v>8</v>
      </c>
      <c r="J34" s="6" t="n">
        <v>9</v>
      </c>
      <c r="K34" s="6" t="n">
        <v>10</v>
      </c>
      <c r="L34" s="6" t="n">
        <v>11</v>
      </c>
      <c r="M34" s="6" t="n">
        <v>12</v>
      </c>
    </row>
    <row r="35" customFormat="false" ht="15" hidden="false" customHeight="false" outlineLevel="0" collapsed="false">
      <c r="A35" s="7" t="s">
        <v>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customFormat="false" ht="1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customFormat="false" ht="15" hidden="false" customHeight="tru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customFormat="false" ht="15" hidden="false" customHeight="false" outlineLevel="0" collapsed="false">
      <c r="A38" s="7" t="s">
        <v>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customFormat="false" ht="15" hidden="false" customHeight="tru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customFormat="false" ht="15" hidden="false" customHeight="tru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customFormat="false" ht="15" hidden="false" customHeight="false" outlineLevel="0" collapsed="false">
      <c r="A41" s="7" t="s">
        <v>10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customFormat="false" ht="15" hidden="false" customHeight="tru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customFormat="false" ht="15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customFormat="false" ht="15" hidden="false" customHeight="false" outlineLevel="0" collapsed="false">
      <c r="A44" s="7" t="s">
        <v>11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customFormat="false" ht="1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customFormat="false" ht="1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customFormat="false" ht="15" hidden="false" customHeight="false" outlineLevel="0" collapsed="false">
      <c r="A47" s="7" t="s">
        <v>12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customFormat="false" ht="1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customFormat="false" ht="1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customFormat="false" ht="15" hidden="false" customHeight="false" outlineLevel="0" collapsed="false">
      <c r="A50" s="7" t="s">
        <v>13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customFormat="false" ht="1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customFormat="false" ht="1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customFormat="false" ht="15" hidden="false" customHeight="false" outlineLevel="0" collapsed="false">
      <c r="A53" s="7" t="s">
        <v>14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customFormat="false" ht="1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customFormat="false" ht="1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customFormat="false" ht="15" hidden="false" customHeight="false" outlineLevel="0" collapsed="false">
      <c r="A56" s="7" t="s">
        <v>15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customFormat="false" ht="1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customFormat="false" ht="1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61" customFormat="false" ht="15" hidden="false" customHeight="false" outlineLevel="0" collapsed="false">
      <c r="A61" s="0" t="s">
        <v>34</v>
      </c>
      <c r="B61" s="0" t="s">
        <v>18</v>
      </c>
    </row>
    <row r="62" customFormat="false" ht="15" hidden="false" customHeight="false" outlineLevel="0" collapsed="false">
      <c r="A62" s="0" t="s">
        <v>140</v>
      </c>
      <c r="B62" s="0" t="s">
        <v>141</v>
      </c>
    </row>
    <row r="64" customFormat="false" ht="15" hidden="false" customHeight="false" outlineLevel="0" collapsed="false">
      <c r="B64" s="6" t="n">
        <v>1</v>
      </c>
      <c r="C64" s="6" t="n">
        <v>2</v>
      </c>
      <c r="D64" s="6" t="n">
        <v>3</v>
      </c>
      <c r="E64" s="6" t="n">
        <v>4</v>
      </c>
      <c r="F64" s="6" t="n">
        <v>5</v>
      </c>
      <c r="G64" s="6" t="n">
        <v>6</v>
      </c>
      <c r="H64" s="6" t="n">
        <v>7</v>
      </c>
      <c r="I64" s="6" t="n">
        <v>8</v>
      </c>
      <c r="J64" s="6" t="n">
        <v>9</v>
      </c>
      <c r="K64" s="6" t="n">
        <v>10</v>
      </c>
      <c r="L64" s="6" t="n">
        <v>11</v>
      </c>
      <c r="M64" s="6" t="n">
        <v>12</v>
      </c>
    </row>
    <row r="65" customFormat="false" ht="15" hidden="false" customHeight="false" outlineLevel="0" collapsed="false">
      <c r="A65" s="7" t="s">
        <v>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customFormat="false" ht="1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customFormat="false" ht="1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customFormat="false" ht="15" hidden="false" customHeight="false" outlineLevel="0" collapsed="false">
      <c r="A68" s="7" t="s">
        <v>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customFormat="false" ht="1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customFormat="false" ht="1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customFormat="false" ht="15" hidden="false" customHeight="false" outlineLevel="0" collapsed="false">
      <c r="A71" s="7" t="s">
        <v>10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customFormat="false" ht="1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customFormat="false" ht="15" hidden="false" customHeight="false" outlineLevel="0" collapsed="false">
      <c r="A74" s="7" t="s">
        <v>11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customFormat="false" ht="1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customFormat="false" ht="1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customFormat="false" ht="15" hidden="false" customHeight="false" outlineLevel="0" collapsed="false">
      <c r="A77" s="7" t="s">
        <v>12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customFormat="false" ht="1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customFormat="false" ht="1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customFormat="false" ht="15" hidden="false" customHeight="false" outlineLevel="0" collapsed="false">
      <c r="A80" s="7" t="s">
        <v>13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customFormat="false" ht="1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customFormat="false" ht="15" hidden="false" customHeight="false" outlineLevel="0" collapsed="false">
      <c r="A83" s="7" t="s">
        <v>14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customFormat="false" ht="1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customFormat="false" ht="15" hidden="false" customHeight="false" outlineLevel="0" collapsed="false">
      <c r="A86" s="7" t="s">
        <v>15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customFormat="false" ht="1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customFormat="false" ht="1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91" customFormat="false" ht="15" hidden="false" customHeight="false" outlineLevel="0" collapsed="false">
      <c r="A91" s="0" t="s">
        <v>34</v>
      </c>
      <c r="B91" s="0" t="s">
        <v>19</v>
      </c>
    </row>
    <row r="92" customFormat="false" ht="15" hidden="false" customHeight="false" outlineLevel="0" collapsed="false">
      <c r="A92" s="0" t="s">
        <v>140</v>
      </c>
      <c r="B92" s="0" t="s">
        <v>141</v>
      </c>
    </row>
    <row r="94" customFormat="false" ht="15" hidden="false" customHeight="false" outlineLevel="0" collapsed="false">
      <c r="B94" s="6" t="n">
        <v>1</v>
      </c>
      <c r="C94" s="6" t="n">
        <v>2</v>
      </c>
      <c r="D94" s="6" t="n">
        <v>3</v>
      </c>
      <c r="E94" s="6" t="n">
        <v>4</v>
      </c>
      <c r="F94" s="6" t="n">
        <v>5</v>
      </c>
      <c r="G94" s="6" t="n">
        <v>6</v>
      </c>
      <c r="H94" s="6" t="n">
        <v>7</v>
      </c>
      <c r="I94" s="6" t="n">
        <v>8</v>
      </c>
      <c r="J94" s="6" t="n">
        <v>9</v>
      </c>
      <c r="K94" s="6" t="n">
        <v>10</v>
      </c>
      <c r="L94" s="6" t="n">
        <v>11</v>
      </c>
      <c r="M94" s="6" t="n">
        <v>12</v>
      </c>
    </row>
    <row r="95" customFormat="false" ht="15" hidden="false" customHeight="false" outlineLevel="0" collapsed="false">
      <c r="A95" s="7" t="s">
        <v>8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customFormat="false" ht="1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customFormat="false" ht="1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customFormat="false" ht="15" hidden="false" customHeight="false" outlineLevel="0" collapsed="false">
      <c r="A98" s="7" t="s">
        <v>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customFormat="false" ht="1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customFormat="false" ht="1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customFormat="false" ht="15" hidden="false" customHeight="false" outlineLevel="0" collapsed="false">
      <c r="A101" s="7" t="s">
        <v>10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customFormat="false" ht="1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customFormat="false" ht="1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customFormat="false" ht="15" hidden="false" customHeight="false" outlineLevel="0" collapsed="false">
      <c r="A104" s="7" t="s">
        <v>11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customFormat="false" ht="1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customFormat="false" ht="1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customFormat="false" ht="15" hidden="false" customHeight="false" outlineLevel="0" collapsed="false">
      <c r="A107" s="7" t="s">
        <v>12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customFormat="false" ht="1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customFormat="false" ht="1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customFormat="false" ht="15" hidden="false" customHeight="false" outlineLevel="0" collapsed="false">
      <c r="A110" s="7" t="s">
        <v>13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customFormat="false" ht="1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customFormat="false" ht="1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customFormat="false" ht="15" hidden="false" customHeight="false" outlineLevel="0" collapsed="false">
      <c r="A113" s="7" t="s">
        <v>14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customFormat="false" ht="1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customFormat="false" ht="1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customFormat="false" ht="15" hidden="false" customHeight="false" outlineLevel="0" collapsed="false">
      <c r="A116" s="7" t="s">
        <v>15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customFormat="false" ht="1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customFormat="false" ht="1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21" customFormat="false" ht="15" hidden="false" customHeight="false" outlineLevel="0" collapsed="false">
      <c r="A121" s="0" t="s">
        <v>34</v>
      </c>
      <c r="B121" s="0" t="s">
        <v>20</v>
      </c>
    </row>
    <row r="122" customFormat="false" ht="15" hidden="false" customHeight="false" outlineLevel="0" collapsed="false">
      <c r="A122" s="0" t="s">
        <v>140</v>
      </c>
      <c r="B122" s="0" t="s">
        <v>141</v>
      </c>
    </row>
    <row r="124" customFormat="false" ht="15" hidden="false" customHeight="false" outlineLevel="0" collapsed="false">
      <c r="B124" s="6" t="n">
        <v>1</v>
      </c>
      <c r="C124" s="6" t="n">
        <v>2</v>
      </c>
      <c r="D124" s="6" t="n">
        <v>3</v>
      </c>
      <c r="E124" s="6" t="n">
        <v>4</v>
      </c>
      <c r="F124" s="6" t="n">
        <v>5</v>
      </c>
      <c r="G124" s="6" t="n">
        <v>6</v>
      </c>
      <c r="H124" s="6" t="n">
        <v>7</v>
      </c>
      <c r="I124" s="6" t="n">
        <v>8</v>
      </c>
      <c r="J124" s="6" t="n">
        <v>9</v>
      </c>
      <c r="K124" s="6" t="n">
        <v>10</v>
      </c>
      <c r="L124" s="6" t="n">
        <v>11</v>
      </c>
      <c r="M124" s="6" t="n">
        <v>12</v>
      </c>
    </row>
    <row r="125" customFormat="false" ht="15" hidden="false" customHeight="false" outlineLevel="0" collapsed="false">
      <c r="A125" s="7" t="s">
        <v>8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customFormat="false" ht="1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customFormat="false" ht="1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customFormat="false" ht="15" hidden="false" customHeight="false" outlineLevel="0" collapsed="false">
      <c r="A128" s="7" t="s">
        <v>9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customFormat="false" ht="1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customFormat="false" ht="1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customFormat="false" ht="15" hidden="false" customHeight="false" outlineLevel="0" collapsed="false">
      <c r="A131" s="7" t="s">
        <v>10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customFormat="false" ht="1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customFormat="false" ht="1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customFormat="false" ht="15" hidden="false" customHeight="false" outlineLevel="0" collapsed="false">
      <c r="A134" s="7" t="s">
        <v>11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customFormat="false" ht="1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customFormat="false" ht="1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customFormat="false" ht="15" hidden="false" customHeight="false" outlineLevel="0" collapsed="false">
      <c r="A137" s="7" t="s">
        <v>12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customFormat="false" ht="1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customFormat="false" ht="1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customFormat="false" ht="15" hidden="false" customHeight="false" outlineLevel="0" collapsed="false">
      <c r="A140" s="7" t="s">
        <v>13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customFormat="false" ht="1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customFormat="false" ht="1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customFormat="false" ht="15" hidden="false" customHeight="false" outlineLevel="0" collapsed="false">
      <c r="A143" s="7" t="s">
        <v>14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customFormat="false" ht="1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customFormat="false" ht="1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customFormat="false" ht="15" hidden="false" customHeight="false" outlineLevel="0" collapsed="false">
      <c r="A146" s="7" t="s">
        <v>15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customFormat="false" ht="1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customFormat="false" ht="1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51" customFormat="false" ht="15" hidden="false" customHeight="false" outlineLevel="0" collapsed="false">
      <c r="A151" s="0" t="s">
        <v>34</v>
      </c>
      <c r="B151" s="0" t="s">
        <v>21</v>
      </c>
    </row>
    <row r="152" customFormat="false" ht="15" hidden="false" customHeight="false" outlineLevel="0" collapsed="false">
      <c r="A152" s="0" t="s">
        <v>140</v>
      </c>
      <c r="B152" s="0" t="s">
        <v>141</v>
      </c>
    </row>
    <row r="154" customFormat="false" ht="15" hidden="false" customHeight="false" outlineLevel="0" collapsed="false">
      <c r="B154" s="6" t="n">
        <v>1</v>
      </c>
      <c r="C154" s="6" t="n">
        <v>2</v>
      </c>
      <c r="D154" s="6" t="n">
        <v>3</v>
      </c>
      <c r="E154" s="6" t="n">
        <v>4</v>
      </c>
      <c r="F154" s="6" t="n">
        <v>5</v>
      </c>
      <c r="G154" s="6" t="n">
        <v>6</v>
      </c>
      <c r="H154" s="6" t="n">
        <v>7</v>
      </c>
      <c r="I154" s="6" t="n">
        <v>8</v>
      </c>
      <c r="J154" s="6" t="n">
        <v>9</v>
      </c>
      <c r="K154" s="6" t="n">
        <v>10</v>
      </c>
      <c r="L154" s="6" t="n">
        <v>11</v>
      </c>
      <c r="M154" s="6" t="n">
        <v>12</v>
      </c>
    </row>
    <row r="155" customFormat="false" ht="15" hidden="false" customHeight="false" outlineLevel="0" collapsed="false">
      <c r="A155" s="7" t="s">
        <v>8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customFormat="false" ht="1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customFormat="false" ht="1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customFormat="false" ht="15" hidden="false" customHeight="false" outlineLevel="0" collapsed="false">
      <c r="A158" s="7" t="s">
        <v>9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customFormat="false" ht="1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customFormat="false" ht="1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customFormat="false" ht="15" hidden="false" customHeight="false" outlineLevel="0" collapsed="false">
      <c r="A161" s="7" t="s">
        <v>10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customFormat="false" ht="1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customFormat="false" ht="1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customFormat="false" ht="15" hidden="false" customHeight="false" outlineLevel="0" collapsed="false">
      <c r="A164" s="7" t="s">
        <v>11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customFormat="false" ht="1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customFormat="false" ht="1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customFormat="false" ht="15" hidden="false" customHeight="false" outlineLevel="0" collapsed="false">
      <c r="A167" s="7" t="s">
        <v>12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customFormat="false" ht="1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customFormat="false" ht="1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customFormat="false" ht="15" hidden="false" customHeight="false" outlineLevel="0" collapsed="false">
      <c r="A170" s="7" t="s">
        <v>13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customFormat="false" ht="1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customFormat="false" ht="1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customFormat="false" ht="15" hidden="false" customHeight="false" outlineLevel="0" collapsed="false">
      <c r="A173" s="7" t="s">
        <v>14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customFormat="false" ht="1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customFormat="false" ht="1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customFormat="false" ht="15" hidden="false" customHeight="false" outlineLevel="0" collapsed="false">
      <c r="A176" s="7" t="s">
        <v>15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customFormat="false" ht="1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customFormat="false" ht="1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81" customFormat="false" ht="15" hidden="false" customHeight="false" outlineLevel="0" collapsed="false">
      <c r="A181" s="0" t="s">
        <v>34</v>
      </c>
      <c r="B181" s="0" t="s">
        <v>22</v>
      </c>
    </row>
    <row r="182" customFormat="false" ht="15" hidden="false" customHeight="false" outlineLevel="0" collapsed="false">
      <c r="A182" s="0" t="s">
        <v>140</v>
      </c>
      <c r="B182" s="0" t="s">
        <v>141</v>
      </c>
    </row>
    <row r="184" customFormat="false" ht="15" hidden="false" customHeight="false" outlineLevel="0" collapsed="false">
      <c r="B184" s="6" t="n">
        <v>1</v>
      </c>
      <c r="C184" s="6" t="n">
        <v>2</v>
      </c>
      <c r="D184" s="6" t="n">
        <v>3</v>
      </c>
      <c r="E184" s="6" t="n">
        <v>4</v>
      </c>
      <c r="F184" s="6" t="n">
        <v>5</v>
      </c>
      <c r="G184" s="6" t="n">
        <v>6</v>
      </c>
      <c r="H184" s="6" t="n">
        <v>7</v>
      </c>
      <c r="I184" s="6" t="n">
        <v>8</v>
      </c>
      <c r="J184" s="6" t="n">
        <v>9</v>
      </c>
      <c r="K184" s="6" t="n">
        <v>10</v>
      </c>
      <c r="L184" s="6" t="n">
        <v>11</v>
      </c>
      <c r="M184" s="6" t="n">
        <v>12</v>
      </c>
    </row>
    <row r="185" customFormat="false" ht="15" hidden="false" customHeight="false" outlineLevel="0" collapsed="false">
      <c r="A185" s="7" t="s">
        <v>8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customFormat="false" ht="1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customFormat="false" ht="1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customFormat="false" ht="15" hidden="false" customHeight="false" outlineLevel="0" collapsed="false">
      <c r="A188" s="7" t="s">
        <v>9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customFormat="false" ht="1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customFormat="false" ht="1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customFormat="false" ht="15" hidden="false" customHeight="false" outlineLevel="0" collapsed="false">
      <c r="A191" s="7" t="s">
        <v>10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customFormat="false" ht="1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customFormat="false" ht="1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customFormat="false" ht="15" hidden="false" customHeight="false" outlineLevel="0" collapsed="false">
      <c r="A194" s="7" t="s">
        <v>11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customFormat="false" ht="1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customFormat="false" ht="1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customFormat="false" ht="15" hidden="false" customHeight="false" outlineLevel="0" collapsed="false">
      <c r="A197" s="7" t="s">
        <v>12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customFormat="false" ht="1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customFormat="false" ht="1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customFormat="false" ht="15" hidden="false" customHeight="false" outlineLevel="0" collapsed="false">
      <c r="A200" s="7" t="s">
        <v>13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customFormat="false" ht="1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customFormat="false" ht="1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customFormat="false" ht="15" hidden="false" customHeight="false" outlineLevel="0" collapsed="false">
      <c r="A203" s="7" t="s">
        <v>14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customFormat="false" ht="1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customFormat="false" ht="1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customFormat="false" ht="15" hidden="false" customHeight="false" outlineLevel="0" collapsed="false">
      <c r="A206" s="7" t="s">
        <v>15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customFormat="false" ht="1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customFormat="false" ht="1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13" customFormat="false" ht="15" hidden="false" customHeight="false" outlineLevel="0" collapsed="false">
      <c r="A213" s="0" t="s">
        <v>3</v>
      </c>
    </row>
  </sheetData>
  <mergeCells count="728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K155:K157"/>
    <mergeCell ref="L155:L157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8:J160"/>
    <mergeCell ref="K158:K160"/>
    <mergeCell ref="L158:L160"/>
    <mergeCell ref="M158:M160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J161:J163"/>
    <mergeCell ref="K161:K163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64:J166"/>
    <mergeCell ref="K164:K166"/>
    <mergeCell ref="L164:L166"/>
    <mergeCell ref="M164:M166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K167:K169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70:K172"/>
    <mergeCell ref="L170:L172"/>
    <mergeCell ref="M170:M172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73:J175"/>
    <mergeCell ref="K173:K175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6:J178"/>
    <mergeCell ref="K176:K178"/>
    <mergeCell ref="L176:L178"/>
    <mergeCell ref="M176:M178"/>
    <mergeCell ref="A185:A187"/>
    <mergeCell ref="B185:B187"/>
    <mergeCell ref="C185:C187"/>
    <mergeCell ref="D185:D187"/>
    <mergeCell ref="E185:E187"/>
    <mergeCell ref="F185:F187"/>
    <mergeCell ref="G185:G187"/>
    <mergeCell ref="H185:H187"/>
    <mergeCell ref="I185:I187"/>
    <mergeCell ref="J185:J187"/>
    <mergeCell ref="K185:K187"/>
    <mergeCell ref="L185:L187"/>
    <mergeCell ref="M185:M187"/>
    <mergeCell ref="A188:A190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J188:J190"/>
    <mergeCell ref="K188:K190"/>
    <mergeCell ref="L188:L190"/>
    <mergeCell ref="M188:M190"/>
    <mergeCell ref="A191:A193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K191:K193"/>
    <mergeCell ref="L191:L193"/>
    <mergeCell ref="M191:M193"/>
    <mergeCell ref="A194:A196"/>
    <mergeCell ref="B194:B196"/>
    <mergeCell ref="C194:C196"/>
    <mergeCell ref="D194:D196"/>
    <mergeCell ref="E194:E196"/>
    <mergeCell ref="F194:F196"/>
    <mergeCell ref="G194:G196"/>
    <mergeCell ref="H194:H196"/>
    <mergeCell ref="I194:I196"/>
    <mergeCell ref="J194:J196"/>
    <mergeCell ref="K194:K196"/>
    <mergeCell ref="L194:L196"/>
    <mergeCell ref="M194:M196"/>
    <mergeCell ref="A197:A199"/>
    <mergeCell ref="B197:B199"/>
    <mergeCell ref="C197:C199"/>
    <mergeCell ref="D197:D199"/>
    <mergeCell ref="E197:E199"/>
    <mergeCell ref="F197:F199"/>
    <mergeCell ref="G197:G199"/>
    <mergeCell ref="H197:H199"/>
    <mergeCell ref="I197:I199"/>
    <mergeCell ref="J197:J199"/>
    <mergeCell ref="K197:K199"/>
    <mergeCell ref="L197:L199"/>
    <mergeCell ref="M197:M199"/>
    <mergeCell ref="A200:A202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A203:A205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K203:K205"/>
    <mergeCell ref="L203:L205"/>
    <mergeCell ref="M203:M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2024-12-13T21:25:04Z</dcterms:created>
  <dc:creator>C1Excel</dc:creator>
  <dc:description/>
  <dc:language>en-US</dc:language>
  <cp:lastModifiedBy/>
  <dcterms:modified xsi:type="dcterms:W3CDTF">2024-12-13T13:30:37Z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