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minescence 1_01" sheetId="1" state="visible" r:id="rId3"/>
    <sheet name="General information" sheetId="2" state="visible" r:id="rId4"/>
    <sheet name="Session information" sheetId="3" state="visible" r:id="rId5"/>
    <sheet name="Instrument information" sheetId="4" state="visible" r:id="rId6"/>
    <sheet name="Protocol parameters" sheetId="5" state="visible" r:id="rId7"/>
    <sheet name="Run log" sheetId="6" state="visible" r:id="rId8"/>
    <sheet name="Layout definition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<sst xmlns="http://schemas.openxmlformats.org/spreadsheetml/2006/main" count="432" uniqueCount="141">
  <si>
    <t xml:space="preserve">Measurement results</t>
  </si>
  <si>
    <t xml:space="preserve">2024.12.13_RSVNeut_HistoricalSeraGDepl_Rep1_V4.skax</t>
  </si>
  <si>
    <t xml:space="preserve">12/13/2024 12:43:44 PM</t>
  </si>
  <si>
    <t xml:space="preserve"> </t>
  </si>
  <si>
    <t xml:space="preserve">Luminescence 1</t>
  </si>
  <si>
    <t xml:space="preserve">Wavelength: 0 nm</t>
  </si>
  <si>
    <t xml:space="preserve">V4P1</t>
  </si>
  <si>
    <t xml:space="preserve">RLU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</si>
  <si>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</si>
  <si>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</si>
  <si>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</si>
  <si>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</si>
  <si>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</si>
  <si>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</si>
  <si>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</si>
  <si>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</si>
  <si>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Sample</t>
  </si>
  <si>
    <t xml:space="preserve">V4P2</t>
  </si>
  <si>
    <t xml:space="preserve">V4P3</t>
  </si>
  <si>
    <t xml:space="preserve">V4P4</t>
  </si>
  <si>
    <t xml:space="preserve">V4P5</t>
  </si>
  <si>
    <t xml:space="preserve">V4P6</t>
  </si>
  <si>
    <t xml:space="preserve">V4P7</t>
  </si>
  <si>
    <t xml:space="preserve">Autoloading range A1 - M178</t>
  </si>
  <si>
    <t xml:space="preserve">General information</t>
  </si>
  <si>
    <t xml:space="preserve">Report generated with SW version</t>
  </si>
  <si>
    <t xml:space="preserve">SkanIt Software 7.0.2 RE for Microplate Readers RE, ver. 7.0.2.5</t>
  </si>
  <si>
    <t xml:space="preserve">Session information</t>
  </si>
  <si>
    <t xml:space="preserve">Session name</t>
  </si>
  <si>
    <t xml:space="preserve">Session notes</t>
  </si>
  <si>
    <t xml:space="preserve">Executed with</t>
  </si>
  <si>
    <t xml:space="preserve">SkanIt Software for Microplate Readers  RE, ver 7.0.2.5</t>
  </si>
  <si>
    <t xml:space="preserve">Execution time</t>
  </si>
  <si>
    <t xml:space="preserve">Instrument information</t>
  </si>
  <si>
    <t xml:space="preserve">Name</t>
  </si>
  <si>
    <t xml:space="preserve">Varioskan LUX</t>
  </si>
  <si>
    <t xml:space="preserve">ESW version</t>
  </si>
  <si>
    <t xml:space="preserve">1.00.38</t>
  </si>
  <si>
    <t xml:space="preserve">Optical response compensation</t>
  </si>
  <si>
    <t xml:space="preserve">Yes</t>
  </si>
  <si>
    <t xml:space="preserve">Serial number</t>
  </si>
  <si>
    <t xml:space="preserve">3020-83508</t>
  </si>
  <si>
    <t xml:space="preserve">Instrument modules</t>
  </si>
  <si>
    <t xml:space="preserve">Module's name</t>
  </si>
  <si>
    <t xml:space="preserve">LAT module</t>
  </si>
  <si>
    <t xml:space="preserve">Module's serial number</t>
  </si>
  <si>
    <t xml:space="preserve">LL2421801</t>
  </si>
  <si>
    <t xml:space="preserve">Plate adapter name</t>
  </si>
  <si>
    <t xml:space="preserve">96-well adapter for plate without lid</t>
  </si>
  <si>
    <t xml:space="preserve">Plate adapter number</t>
  </si>
  <si>
    <t xml:space="preserve">2</t>
  </si>
  <si>
    <t xml:space="preserve">Incubator</t>
  </si>
  <si>
    <t xml:space="preserve">Gas control</t>
  </si>
  <si>
    <t xml:space="preserve">No</t>
  </si>
  <si>
    <t xml:space="preserve">Top optics</t>
  </si>
  <si>
    <t xml:space="preserve">Bottom optics</t>
  </si>
  <si>
    <t xml:space="preserve">Dispenser</t>
  </si>
  <si>
    <t xml:space="preserve">Protocol parameters</t>
  </si>
  <si>
    <t xml:space="preserve">Measurement order</t>
  </si>
  <si>
    <t xml:space="preserve">3</t>
  </si>
  <si>
    <t xml:space="preserve">Use settle delay</t>
  </si>
  <si>
    <t xml:space="preserve">Check temperature at start [°C]</t>
  </si>
  <si>
    <t xml:space="preserve">Optics</t>
  </si>
  <si>
    <t xml:space="preserve">Normal</t>
  </si>
  <si>
    <t xml:space="preserve">Use smaller aperture</t>
  </si>
  <si>
    <t xml:space="preserve">Dynamic Range</t>
  </si>
  <si>
    <t xml:space="preserve">Automatic</t>
  </si>
  <si>
    <t xml:space="preserve">Measurement Time [ms]</t>
  </si>
  <si>
    <t xml:space="preserve">1000</t>
  </si>
  <si>
    <t xml:space="preserve">Run log</t>
  </si>
  <si>
    <t xml:space="preserve">Time</t>
  </si>
  <si>
    <t xml:space="preserve">Event</t>
  </si>
  <si>
    <t xml:space="preserve">Information</t>
  </si>
  <si>
    <t xml:space="preserve">Session 2024.12.13_RSVNeut_HistoricalSeraGDepl_Rep1_V4.skax started</t>
  </si>
  <si>
    <t xml:space="preserve">Temperature</t>
  </si>
  <si>
    <t xml:space="preserve">22.2°C</t>
  </si>
  <si>
    <t xml:space="preserve">12/13/2024 12:43:52 PM</t>
  </si>
  <si>
    <t xml:space="preserve">User action</t>
  </si>
  <si>
    <t xml:space="preserve">Please insert plate V4P1 (1/7)</t>
  </si>
  <si>
    <t xml:space="preserve">12/13/2024 12:43:53 PM</t>
  </si>
  <si>
    <t xml:space="preserve">12/13/2024 12:44:07 PM</t>
  </si>
  <si>
    <t xml:space="preserve">Step Luminescence 1 started</t>
  </si>
  <si>
    <t xml:space="preserve">12/13/2024 12:44:14 PM</t>
  </si>
  <si>
    <t xml:space="preserve">Calibration</t>
  </si>
  <si>
    <t xml:space="preserve">Luminometric 1.14612 14571</t>
  </si>
  <si>
    <t xml:space="preserve">12/13/2024 12:44:53 PM</t>
  </si>
  <si>
    <t xml:space="preserve">12/13/2024 12:45:53 PM</t>
  </si>
  <si>
    <t xml:space="preserve">22.3°C</t>
  </si>
  <si>
    <t xml:space="preserve">12/13/2024 12:46:18 PM</t>
  </si>
  <si>
    <t xml:space="preserve">Step Luminescence 1 ended</t>
  </si>
  <si>
    <t xml:space="preserve">12/13/2024 12:46:26 PM</t>
  </si>
  <si>
    <t xml:space="preserve">Please insert plate V4P2 (2/7)</t>
  </si>
  <si>
    <t xml:space="preserve">12/13/2024 12:46:45 PM</t>
  </si>
  <si>
    <t xml:space="preserve">12/13/2024 12:46:53 PM</t>
  </si>
  <si>
    <t xml:space="preserve">12/13/2024 12:47:53 PM</t>
  </si>
  <si>
    <t xml:space="preserve">12/13/2024 12:48:53 PM</t>
  </si>
  <si>
    <t xml:space="preserve">12/13/2024 12:48:54 PM</t>
  </si>
  <si>
    <t xml:space="preserve">12/13/2024 12:49:02 PM</t>
  </si>
  <si>
    <t xml:space="preserve">Please insert plate V4P3 (3/7)</t>
  </si>
  <si>
    <t xml:space="preserve">12/13/2024 12:49:19 PM</t>
  </si>
  <si>
    <t xml:space="preserve">12/13/2024 12:49:53 PM</t>
  </si>
  <si>
    <t xml:space="preserve">12/13/2024 12:50:53 PM</t>
  </si>
  <si>
    <t xml:space="preserve">22.4°C</t>
  </si>
  <si>
    <t xml:space="preserve">12/13/2024 12:51:28 PM</t>
  </si>
  <si>
    <t xml:space="preserve">12/13/2024 12:51:37 PM</t>
  </si>
  <si>
    <t xml:space="preserve">Please insert plate V4P4 (4/7)</t>
  </si>
  <si>
    <t xml:space="preserve">12/13/2024 12:51:53 PM</t>
  </si>
  <si>
    <t xml:space="preserve">12/13/2024 12:51:55 PM</t>
  </si>
  <si>
    <t xml:space="preserve">12/13/2024 12:52:02 PM</t>
  </si>
  <si>
    <t xml:space="preserve">Luminometric 1.15571 61431</t>
  </si>
  <si>
    <t xml:space="preserve">12/13/2024 12:52:53 PM</t>
  </si>
  <si>
    <t xml:space="preserve">12/13/2024 12:53:53 PM</t>
  </si>
  <si>
    <t xml:space="preserve">12/13/2024 12:54:07 PM</t>
  </si>
  <si>
    <t xml:space="preserve">12/13/2024 12:54:15 PM</t>
  </si>
  <si>
    <t xml:space="preserve">Please insert plate V4P5 (5/7)</t>
  </si>
  <si>
    <t xml:space="preserve">12/13/2024 12:54:34 PM</t>
  </si>
  <si>
    <t xml:space="preserve">12/13/2024 12:54:53 PM</t>
  </si>
  <si>
    <t xml:space="preserve">22.5°C</t>
  </si>
  <si>
    <t xml:space="preserve">12/13/2024 12:55:53 PM</t>
  </si>
  <si>
    <t xml:space="preserve">12/13/2024 12:56:44 PM</t>
  </si>
  <si>
    <t xml:space="preserve">12/13/2024 12:56:52 PM</t>
  </si>
  <si>
    <t xml:space="preserve">Please insert plate V4P6 (6/7)</t>
  </si>
  <si>
    <t xml:space="preserve">12/13/2024 12:56:53 PM</t>
  </si>
  <si>
    <t xml:space="preserve">12/13/2024 12:57:38 PM</t>
  </si>
  <si>
    <t xml:space="preserve">12/13/2024 12:57:53 PM</t>
  </si>
  <si>
    <t xml:space="preserve">12/13/2024 12:58:53 PM</t>
  </si>
  <si>
    <t xml:space="preserve">12/13/2024 12:59:47 PM</t>
  </si>
  <si>
    <t xml:space="preserve">12/13/2024 12:59:53 PM</t>
  </si>
  <si>
    <t xml:space="preserve">12/13/2024 12:59:56 PM</t>
  </si>
  <si>
    <t xml:space="preserve">Please insert plate V4P7 (7/7)</t>
  </si>
  <si>
    <t xml:space="preserve">12/13/2024 1:00:14 PM</t>
  </si>
  <si>
    <t xml:space="preserve">12/13/2024 1:00:21 PM</t>
  </si>
  <si>
    <t xml:space="preserve">Luminometric 1.15846 111316</t>
  </si>
  <si>
    <t xml:space="preserve">12/13/2024 1:00:53 PM</t>
  </si>
  <si>
    <t xml:space="preserve">22.6°C</t>
  </si>
  <si>
    <t xml:space="preserve">12/13/2024 1:01:53 PM</t>
  </si>
  <si>
    <t xml:space="preserve">12/13/2024 1:02:26 PM</t>
  </si>
  <si>
    <t xml:space="preserve">12/13/2024 1:02:36 PM</t>
  </si>
  <si>
    <t xml:space="preserve">Session 2024.12.13_RSVNeut_HistoricalSeraGDepl_Rep1_V4.skax ended</t>
  </si>
  <si>
    <t xml:space="preserve">Plate template</t>
  </si>
  <si>
    <t xml:space="preserve">ANSI/SBS Standard, 96-well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</si>
</sst>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General"/>
    <numFmt numFmtId="167" formatCode="0.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hade val="98000"/>
              </a:schemeClr>
            </a:gs>
            <a:gs pos="25000">
              <a:schemeClr val="phClr">
                <a:tint val="37000"/>
                <a:shade val="98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75000"/>
              </a:schemeClr>
            </a:gs>
            <a:gs pos="62000">
              <a:schemeClr val="phClr"/>
            </a:gs>
            <a:gs pos="100000">
              <a:schemeClr val="phClr">
                <a:tint val="80000"/>
              </a:schemeClr>
            </a:gs>
          </a:gsLst>
          <a:lin ang="16200000" scaled="0"/>
          <a:tileRect l="0" t="0" r="0" b="0"/>
        </a:gradFill>
      </a:fillStyleLst>
      <a:lnStyleLst>
        <a:ln w="6350" cap="rnd" cmpd="sng" algn="ctr">
          <a:prstDash val="solid"/>
        </a:ln>
        <a:ln w="25400" cap="rnd" cmpd="sng" algn="ctr">
          <a:prstDash val="solid"/>
        </a:ln>
        <a:ln w="34925" cap="rnd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75000"/>
              </a:schemeClr>
            </a:gs>
            <a:gs pos="20000">
              <a:schemeClr val="phClr">
                <a:shade val="85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0000"/>
              </a:schemeClr>
            </a:gs>
            <a:gs pos="30000">
              <a:schemeClr val="phClr">
                <a:shade val="65000"/>
              </a:schemeClr>
            </a:gs>
            <a:gs pos="100000">
              <a:schemeClr val="phClr">
                <a:tint val="60000"/>
              </a:schemeClr>
            </a:gs>
          </a:gsLst>
          <a:lin ang="162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0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K179" activeCellId="0" sqref="K179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7.43"/>
    <col collapsed="false" customWidth="true" hidden="false" outlineLevel="0" max="12" min="3" style="0" width="9.71"/>
    <col collapsed="false" customWidth="true" hidden="false" outlineLevel="0" max="13" min="13" style="0" width="7.4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7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</row>
    <row r="11" customFormat="false" ht="15" hidden="false" customHeight="false" outlineLevel="0" collapsed="false">
      <c r="A11" s="0" t="s">
        <v>8</v>
      </c>
      <c r="B11" s="2" t="n">
        <v>763.7</v>
      </c>
      <c r="C11" s="1" t="n">
        <v>1755</v>
      </c>
      <c r="D11" s="1" t="n">
        <v>5052</v>
      </c>
      <c r="E11" s="1" t="n">
        <v>11100</v>
      </c>
      <c r="F11" s="1" t="n">
        <v>14520</v>
      </c>
      <c r="G11" s="1" t="n">
        <v>13670</v>
      </c>
      <c r="H11" s="1" t="n">
        <v>15510</v>
      </c>
      <c r="I11" s="1" t="n">
        <v>14220</v>
      </c>
      <c r="J11" s="1" t="n">
        <v>16230</v>
      </c>
      <c r="K11" s="1" t="n">
        <v>12250</v>
      </c>
      <c r="L11" s="1" t="n">
        <v>11620</v>
      </c>
      <c r="M11" s="1" t="n">
        <v>3067</v>
      </c>
    </row>
    <row r="12" customFormat="false" ht="15" hidden="false" customHeight="false" outlineLevel="0" collapsed="false">
      <c r="A12" s="0" t="s">
        <v>9</v>
      </c>
      <c r="B12" s="1" t="n">
        <v>1085</v>
      </c>
      <c r="C12" s="1" t="n">
        <v>120200</v>
      </c>
      <c r="D12" s="1" t="n">
        <v>769000</v>
      </c>
      <c r="E12" s="1" t="n">
        <v>2595000</v>
      </c>
      <c r="F12" s="1" t="n">
        <v>3060000</v>
      </c>
      <c r="G12" s="1" t="n">
        <v>2978000</v>
      </c>
      <c r="H12" s="1" t="n">
        <v>3662000</v>
      </c>
      <c r="I12" s="1" t="n">
        <v>3160000</v>
      </c>
      <c r="J12" s="1" t="n">
        <v>3794000</v>
      </c>
      <c r="K12" s="1" t="n">
        <v>2744000</v>
      </c>
      <c r="L12" s="1" t="n">
        <v>2862000</v>
      </c>
      <c r="M12" s="1" t="n">
        <v>11040</v>
      </c>
    </row>
    <row r="13" customFormat="false" ht="15" hidden="false" customHeight="false" outlineLevel="0" collapsed="false">
      <c r="A13" s="0" t="s">
        <v>10</v>
      </c>
      <c r="B13" s="1" t="n">
        <v>1073</v>
      </c>
      <c r="C13" s="1" t="n">
        <v>120800</v>
      </c>
      <c r="D13" s="1" t="n">
        <v>1050000</v>
      </c>
      <c r="E13" s="1" t="n">
        <v>2262000</v>
      </c>
      <c r="F13" s="1" t="n">
        <v>3192000</v>
      </c>
      <c r="G13" s="1" t="n">
        <v>3672000</v>
      </c>
      <c r="H13" s="1" t="n">
        <v>3924000</v>
      </c>
      <c r="I13" s="1" t="n">
        <v>3743000</v>
      </c>
      <c r="J13" s="1" t="n">
        <v>3438000</v>
      </c>
      <c r="K13" s="1" t="n">
        <v>3866000</v>
      </c>
      <c r="L13" s="1" t="n">
        <v>3689000</v>
      </c>
      <c r="M13" s="1" t="n">
        <v>14460</v>
      </c>
    </row>
    <row r="14" customFormat="false" ht="15" hidden="false" customHeight="false" outlineLevel="0" collapsed="false">
      <c r="A14" s="0" t="s">
        <v>11</v>
      </c>
      <c r="B14" s="2" t="n">
        <v>876.3</v>
      </c>
      <c r="C14" s="1" t="n">
        <v>34700</v>
      </c>
      <c r="D14" s="1" t="n">
        <v>334400</v>
      </c>
      <c r="E14" s="1" t="n">
        <v>1601000</v>
      </c>
      <c r="F14" s="1" t="n">
        <v>3005000</v>
      </c>
      <c r="G14" s="1" t="n">
        <v>3803000</v>
      </c>
      <c r="H14" s="1" t="n">
        <v>3927000</v>
      </c>
      <c r="I14" s="1" t="n">
        <v>3920000</v>
      </c>
      <c r="J14" s="1" t="n">
        <v>3858000</v>
      </c>
      <c r="K14" s="1" t="n">
        <v>3823000</v>
      </c>
      <c r="L14" s="1" t="n">
        <v>3441000</v>
      </c>
      <c r="M14" s="1" t="n">
        <v>13780</v>
      </c>
    </row>
    <row r="15" customFormat="false" ht="15" hidden="false" customHeight="false" outlineLevel="0" collapsed="false">
      <c r="A15" s="0" t="s">
        <v>12</v>
      </c>
      <c r="B15" s="2" t="n">
        <v>674</v>
      </c>
      <c r="C15" s="1" t="n">
        <v>21010</v>
      </c>
      <c r="D15" s="1" t="n">
        <v>508100</v>
      </c>
      <c r="E15" s="1" t="n">
        <v>1817000</v>
      </c>
      <c r="F15" s="1" t="n">
        <v>2962000</v>
      </c>
      <c r="G15" s="1" t="n">
        <v>4037000</v>
      </c>
      <c r="H15" s="1" t="n">
        <v>3993000</v>
      </c>
      <c r="I15" s="1" t="n">
        <v>4446000</v>
      </c>
      <c r="J15" s="1" t="n">
        <v>4416000</v>
      </c>
      <c r="K15" s="1" t="n">
        <v>4079000</v>
      </c>
      <c r="L15" s="1" t="n">
        <v>3427000</v>
      </c>
      <c r="M15" s="1" t="n">
        <v>13560</v>
      </c>
    </row>
    <row r="16" customFormat="false" ht="15" hidden="false" customHeight="false" outlineLevel="0" collapsed="false">
      <c r="A16" s="0" t="s">
        <v>13</v>
      </c>
      <c r="B16" s="2" t="n">
        <v>423.4</v>
      </c>
      <c r="C16" s="1" t="n">
        <v>15020</v>
      </c>
      <c r="D16" s="1" t="n">
        <v>227200</v>
      </c>
      <c r="E16" s="1" t="n">
        <v>1256000</v>
      </c>
      <c r="F16" s="1" t="n">
        <v>3027000</v>
      </c>
      <c r="G16" s="1" t="n">
        <v>3701000</v>
      </c>
      <c r="H16" s="1" t="n">
        <v>4269000</v>
      </c>
      <c r="I16" s="1" t="n">
        <v>4339000</v>
      </c>
      <c r="J16" s="1" t="n">
        <v>4280000</v>
      </c>
      <c r="K16" s="1" t="n">
        <v>4356000</v>
      </c>
      <c r="L16" s="1" t="n">
        <v>3813000</v>
      </c>
      <c r="M16" s="1" t="n">
        <v>12390</v>
      </c>
    </row>
    <row r="17" customFormat="false" ht="15" hidden="false" customHeight="false" outlineLevel="0" collapsed="false">
      <c r="A17" s="0" t="s">
        <v>14</v>
      </c>
      <c r="B17" s="2" t="n">
        <v>219.1</v>
      </c>
      <c r="C17" s="1" t="n">
        <v>7093</v>
      </c>
      <c r="D17" s="1" t="n">
        <v>207900</v>
      </c>
      <c r="E17" s="1" t="n">
        <v>1254000</v>
      </c>
      <c r="F17" s="1" t="n">
        <v>2445000</v>
      </c>
      <c r="G17" s="1" t="n">
        <v>3004000</v>
      </c>
      <c r="H17" s="1" t="n">
        <v>3623000</v>
      </c>
      <c r="I17" s="1" t="n">
        <v>3368000</v>
      </c>
      <c r="J17" s="1" t="n">
        <v>3787000</v>
      </c>
      <c r="K17" s="1" t="n">
        <v>4079000</v>
      </c>
      <c r="L17" s="1" t="n">
        <v>3056000</v>
      </c>
      <c r="M17" s="1" t="n">
        <v>8602</v>
      </c>
    </row>
    <row r="18" customFormat="false" ht="15" hidden="false" customHeight="false" outlineLevel="0" collapsed="false">
      <c r="A18" s="0" t="s">
        <v>15</v>
      </c>
      <c r="B18" s="2" t="n">
        <v>184.6</v>
      </c>
      <c r="C18" s="2" t="n">
        <v>385.7</v>
      </c>
      <c r="D18" s="1" t="n">
        <v>1990</v>
      </c>
      <c r="E18" s="1" t="n">
        <v>4825</v>
      </c>
      <c r="F18" s="1" t="n">
        <v>10300</v>
      </c>
      <c r="G18" s="1" t="n">
        <v>12330</v>
      </c>
      <c r="H18" s="1" t="n">
        <v>13110</v>
      </c>
      <c r="I18" s="1" t="n">
        <v>15140</v>
      </c>
      <c r="J18" s="1" t="n">
        <v>14910</v>
      </c>
      <c r="K18" s="1" t="n">
        <v>15860</v>
      </c>
      <c r="L18" s="1" t="n">
        <v>11760</v>
      </c>
      <c r="M18" s="1" t="n">
        <v>1672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0" t="s">
        <v>16</v>
      </c>
      <c r="B20" s="1" t="n">
        <v>1</v>
      </c>
      <c r="C20" s="1" t="n">
        <v>2</v>
      </c>
      <c r="D20" s="1" t="n">
        <v>3</v>
      </c>
      <c r="E20" s="1" t="n">
        <v>4</v>
      </c>
      <c r="F20" s="1" t="n">
        <v>5</v>
      </c>
      <c r="G20" s="1" t="n">
        <v>6</v>
      </c>
      <c r="H20" s="1" t="n">
        <v>7</v>
      </c>
      <c r="I20" s="1" t="n">
        <v>8</v>
      </c>
      <c r="J20" s="1" t="n">
        <v>9</v>
      </c>
      <c r="K20" s="1" t="n">
        <v>10</v>
      </c>
      <c r="L20" s="1" t="n">
        <v>11</v>
      </c>
      <c r="M20" s="1" t="n">
        <v>12</v>
      </c>
    </row>
    <row r="21" customFormat="false" ht="15" hidden="false" customHeight="false" outlineLevel="0" collapsed="false">
      <c r="A21" s="0" t="s">
        <v>8</v>
      </c>
      <c r="B21" s="0" t="n">
        <f aca="false">AVERAGE(L12:L17)</f>
        <v>3381333.33333333</v>
      </c>
    </row>
    <row r="22" customFormat="false" ht="15" hidden="false" customHeight="false" outlineLevel="0" collapsed="false">
      <c r="A22" s="0" t="s">
        <v>9</v>
      </c>
      <c r="C22" s="3" t="n">
        <f aca="false">C12/$B$21</f>
        <v>0.0355481072555205</v>
      </c>
      <c r="D22" s="3" t="n">
        <f aca="false">D12/$B$21</f>
        <v>0.227425078864353</v>
      </c>
      <c r="E22" s="3" t="n">
        <f aca="false">E12/$B$21</f>
        <v>0.767448738170347</v>
      </c>
      <c r="F22" s="3" t="n">
        <f aca="false">F12/$B$21</f>
        <v>0.904968454258675</v>
      </c>
      <c r="G22" s="3" t="n">
        <f aca="false">G12/$B$21</f>
        <v>0.880717665615142</v>
      </c>
      <c r="H22" s="3" t="n">
        <f aca="false">H12/$B$21</f>
        <v>1.0830047318612</v>
      </c>
      <c r="I22" s="3" t="n">
        <f aca="false">I12/$B$21</f>
        <v>0.934542586750789</v>
      </c>
      <c r="J22" s="3" t="n">
        <f aca="false">J12/$B$21</f>
        <v>1.12204258675079</v>
      </c>
      <c r="K22" s="3" t="n">
        <f aca="false">K12/$B$21</f>
        <v>0.811514195583596</v>
      </c>
    </row>
    <row r="23" customFormat="false" ht="15" hidden="false" customHeight="false" outlineLevel="0" collapsed="false">
      <c r="A23" s="0" t="s">
        <v>10</v>
      </c>
      <c r="C23" s="3" t="n">
        <f aca="false">C13/$B$21</f>
        <v>0.0357255520504732</v>
      </c>
      <c r="D23" s="3" t="n">
        <f aca="false">D13/$B$21</f>
        <v>0.310528391167192</v>
      </c>
      <c r="E23" s="3" t="n">
        <f aca="false">E13/$B$21</f>
        <v>0.668966876971609</v>
      </c>
      <c r="F23" s="3" t="n">
        <f aca="false">F13/$B$21</f>
        <v>0.944006309148265</v>
      </c>
      <c r="G23" s="3" t="n">
        <f aca="false">G13/$B$21</f>
        <v>1.08596214511041</v>
      </c>
      <c r="H23" s="3" t="n">
        <f aca="false">H13/$B$21</f>
        <v>1.16048895899054</v>
      </c>
      <c r="I23" s="3" t="n">
        <f aca="false">I13/$B$21</f>
        <v>1.10695977917981</v>
      </c>
      <c r="J23" s="3" t="n">
        <f aca="false">J13/$B$21</f>
        <v>1.01675867507886</v>
      </c>
      <c r="K23" s="3" t="n">
        <f aca="false">K13/$B$21</f>
        <v>1.14333596214511</v>
      </c>
    </row>
    <row r="24" customFormat="false" ht="15" hidden="false" customHeight="false" outlineLevel="0" collapsed="false">
      <c r="A24" s="0" t="s">
        <v>11</v>
      </c>
      <c r="C24" s="3" t="n">
        <f aca="false">C14/$B$21</f>
        <v>0.0102622239747634</v>
      </c>
      <c r="D24" s="3" t="n">
        <f aca="false">D14/$B$21</f>
        <v>0.0988958990536278</v>
      </c>
      <c r="E24" s="3" t="n">
        <f aca="false">E14/$B$21</f>
        <v>0.473481861198738</v>
      </c>
      <c r="F24" s="3" t="n">
        <f aca="false">F14/$B$21</f>
        <v>0.888702681388013</v>
      </c>
      <c r="G24" s="3" t="n">
        <f aca="false">G14/$B$21</f>
        <v>1.12470425867508</v>
      </c>
      <c r="H24" s="3" t="n">
        <f aca="false">H14/$B$21</f>
        <v>1.1613761829653</v>
      </c>
      <c r="I24" s="3" t="n">
        <f aca="false">I14/$B$21</f>
        <v>1.15930599369085</v>
      </c>
      <c r="J24" s="3" t="n">
        <f aca="false">J14/$B$21</f>
        <v>1.14097003154574</v>
      </c>
      <c r="K24" s="3" t="n">
        <f aca="false">K14/$B$21</f>
        <v>1.1306190851735</v>
      </c>
    </row>
    <row r="25" customFormat="false" ht="15" hidden="false" customHeight="false" outlineLevel="0" collapsed="false">
      <c r="A25" s="0" t="s">
        <v>12</v>
      </c>
      <c r="C25" s="3" t="n">
        <f aca="false">C15/$B$21</f>
        <v>0.00621352523659306</v>
      </c>
      <c r="D25" s="3" t="n">
        <f aca="false">D15/$B$21</f>
        <v>0.150266167192429</v>
      </c>
      <c r="E25" s="3" t="n">
        <f aca="false">E15/$B$21</f>
        <v>0.537361987381704</v>
      </c>
      <c r="F25" s="3" t="n">
        <f aca="false">F15/$B$21</f>
        <v>0.875985804416404</v>
      </c>
      <c r="G25" s="3" t="n">
        <f aca="false">G15/$B$21</f>
        <v>1.19390772870662</v>
      </c>
      <c r="H25" s="3" t="n">
        <f aca="false">H15/$B$21</f>
        <v>1.18089511041009</v>
      </c>
      <c r="I25" s="3" t="n">
        <f aca="false">I15/$B$21</f>
        <v>1.31486593059937</v>
      </c>
      <c r="J25" s="3" t="n">
        <f aca="false">J15/$B$21</f>
        <v>1.30599369085174</v>
      </c>
      <c r="K25" s="3" t="n">
        <f aca="false">K15/$B$21</f>
        <v>1.20632886435331</v>
      </c>
    </row>
    <row r="26" customFormat="false" ht="15" hidden="false" customHeight="false" outlineLevel="0" collapsed="false">
      <c r="A26" s="0" t="s">
        <v>13</v>
      </c>
      <c r="C26" s="3" t="n">
        <f aca="false">C16/$B$21</f>
        <v>0.00444203470031546</v>
      </c>
      <c r="D26" s="3" t="n">
        <f aca="false">D16/$B$21</f>
        <v>0.067192429022082</v>
      </c>
      <c r="E26" s="3" t="n">
        <f aca="false">E16/$B$21</f>
        <v>0.371451104100946</v>
      </c>
      <c r="F26" s="3" t="n">
        <f aca="false">F16/$B$21</f>
        <v>0.895208990536278</v>
      </c>
      <c r="G26" s="3" t="n">
        <f aca="false">G16/$B$21</f>
        <v>1.09453864353312</v>
      </c>
      <c r="H26" s="3" t="n">
        <f aca="false">H16/$B$21</f>
        <v>1.26251971608833</v>
      </c>
      <c r="I26" s="3" t="n">
        <f aca="false">I16/$B$21</f>
        <v>1.28322160883281</v>
      </c>
      <c r="J26" s="3" t="n">
        <f aca="false">J16/$B$21</f>
        <v>1.26577287066246</v>
      </c>
      <c r="K26" s="3" t="n">
        <f aca="false">K16/$B$21</f>
        <v>1.28824921135647</v>
      </c>
    </row>
    <row r="27" customFormat="false" ht="15" hidden="false" customHeight="false" outlineLevel="0" collapsed="false">
      <c r="A27" s="0" t="s">
        <v>14</v>
      </c>
      <c r="C27" s="3" t="n">
        <f aca="false">C17/$B$21</f>
        <v>0.00209769321766562</v>
      </c>
      <c r="D27" s="3" t="n">
        <f aca="false">D17/$B$21</f>
        <v>0.0614846214511041</v>
      </c>
      <c r="E27" s="3" t="n">
        <f aca="false">E17/$B$21</f>
        <v>0.370859621451104</v>
      </c>
      <c r="F27" s="3" t="n">
        <f aca="false">F17/$B$21</f>
        <v>0.723087539432177</v>
      </c>
      <c r="G27" s="3" t="n">
        <f aca="false">G17/$B$21</f>
        <v>0.888406940063091</v>
      </c>
      <c r="H27" s="3" t="n">
        <f aca="false">H17/$B$21</f>
        <v>1.07147082018927</v>
      </c>
      <c r="I27" s="3" t="n">
        <f aca="false">I17/$B$21</f>
        <v>0.996056782334385</v>
      </c>
      <c r="J27" s="3" t="n">
        <f aca="false">J17/$B$21</f>
        <v>1.11997239747634</v>
      </c>
      <c r="K27" s="3" t="n">
        <f aca="false">K17/$B$21</f>
        <v>1.20632886435331</v>
      </c>
    </row>
    <row r="28" customFormat="false" ht="15" hidden="false" customHeight="false" outlineLevel="0" collapsed="false">
      <c r="A28" s="0" t="s">
        <v>15</v>
      </c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>
      <c r="A31" s="0" t="s">
        <v>5</v>
      </c>
    </row>
    <row r="32" customFormat="false" ht="15" hidden="false" customHeight="false" outlineLevel="0" collapsed="false">
      <c r="A32" s="0" t="s">
        <v>3</v>
      </c>
    </row>
    <row r="33" customFormat="false" ht="15" hidden="false" customHeight="false" outlineLevel="0" collapsed="false">
      <c r="A33" s="0" t="s">
        <v>17</v>
      </c>
    </row>
    <row r="34" customFormat="false" ht="15" hidden="false" customHeight="false" outlineLevel="0" collapsed="false">
      <c r="A34" s="0" t="s">
        <v>3</v>
      </c>
    </row>
    <row r="35" customFormat="false" ht="15" hidden="false" customHeight="false" outlineLevel="0" collapsed="false">
      <c r="A35" s="0" t="s">
        <v>7</v>
      </c>
      <c r="B35" s="1" t="n">
        <v>1</v>
      </c>
      <c r="C35" s="1" t="n">
        <v>2</v>
      </c>
      <c r="D35" s="1" t="n">
        <v>3</v>
      </c>
      <c r="E35" s="1" t="n">
        <v>4</v>
      </c>
      <c r="F35" s="1" t="n">
        <v>5</v>
      </c>
      <c r="G35" s="1" t="n">
        <v>6</v>
      </c>
      <c r="H35" s="1" t="n">
        <v>7</v>
      </c>
      <c r="I35" s="1" t="n">
        <v>8</v>
      </c>
      <c r="J35" s="1" t="n">
        <v>9</v>
      </c>
      <c r="K35" s="1" t="n">
        <v>10</v>
      </c>
      <c r="L35" s="1" t="n">
        <v>11</v>
      </c>
      <c r="M35" s="1" t="n">
        <v>12</v>
      </c>
    </row>
    <row r="36" customFormat="false" ht="15" hidden="false" customHeight="false" outlineLevel="0" collapsed="false">
      <c r="A36" s="0" t="s">
        <v>8</v>
      </c>
      <c r="B36" s="2" t="n">
        <v>358.9</v>
      </c>
      <c r="C36" s="2" t="n">
        <v>570.5</v>
      </c>
      <c r="D36" s="1" t="n">
        <v>1580</v>
      </c>
      <c r="E36" s="1" t="n">
        <v>4572</v>
      </c>
      <c r="F36" s="1" t="n">
        <v>11090</v>
      </c>
      <c r="G36" s="1" t="n">
        <v>16050</v>
      </c>
      <c r="H36" s="1" t="n">
        <v>20870</v>
      </c>
      <c r="I36" s="1" t="n">
        <v>22080</v>
      </c>
      <c r="J36" s="1" t="n">
        <v>21710</v>
      </c>
      <c r="K36" s="1" t="n">
        <v>16130</v>
      </c>
      <c r="L36" s="1" t="n">
        <v>15760</v>
      </c>
      <c r="M36" s="1" t="n">
        <v>4500</v>
      </c>
    </row>
    <row r="37" customFormat="false" ht="15" hidden="false" customHeight="false" outlineLevel="0" collapsed="false">
      <c r="A37" s="0" t="s">
        <v>9</v>
      </c>
      <c r="B37" s="2" t="n">
        <v>282.2</v>
      </c>
      <c r="C37" s="1" t="n">
        <v>2001</v>
      </c>
      <c r="D37" s="1" t="n">
        <v>85650</v>
      </c>
      <c r="E37" s="1" t="n">
        <v>654500</v>
      </c>
      <c r="F37" s="1" t="n">
        <v>2499000</v>
      </c>
      <c r="G37" s="1" t="n">
        <v>3360000</v>
      </c>
      <c r="H37" s="1" t="n">
        <v>4529000</v>
      </c>
      <c r="I37" s="1" t="n">
        <v>4378000</v>
      </c>
      <c r="J37" s="1" t="n">
        <v>4567000</v>
      </c>
      <c r="K37" s="1" t="n">
        <v>3770000</v>
      </c>
      <c r="L37" s="1" t="n">
        <v>3944000</v>
      </c>
      <c r="M37" s="1" t="n">
        <v>15670</v>
      </c>
    </row>
    <row r="38" customFormat="false" ht="15" hidden="false" customHeight="false" outlineLevel="0" collapsed="false">
      <c r="A38" s="0" t="s">
        <v>10</v>
      </c>
      <c r="B38" s="2" t="n">
        <v>272.1</v>
      </c>
      <c r="C38" s="1" t="n">
        <v>2637</v>
      </c>
      <c r="D38" s="1" t="n">
        <v>131800</v>
      </c>
      <c r="E38" s="1" t="n">
        <v>806800</v>
      </c>
      <c r="F38" s="1" t="n">
        <v>2326000</v>
      </c>
      <c r="G38" s="1" t="n">
        <v>3610000</v>
      </c>
      <c r="H38" s="1" t="n">
        <v>4827000</v>
      </c>
      <c r="I38" s="1" t="n">
        <v>4732000</v>
      </c>
      <c r="J38" s="1" t="n">
        <v>4787000</v>
      </c>
      <c r="K38" s="1" t="n">
        <v>4375000</v>
      </c>
      <c r="L38" s="1" t="n">
        <v>4236000</v>
      </c>
      <c r="M38" s="1" t="n">
        <v>17620</v>
      </c>
    </row>
    <row r="39" customFormat="false" ht="15" hidden="false" customHeight="false" outlineLevel="0" collapsed="false">
      <c r="A39" s="0" t="s">
        <v>11</v>
      </c>
      <c r="B39" s="2" t="n">
        <v>322.4</v>
      </c>
      <c r="C39" s="1" t="n">
        <v>11320</v>
      </c>
      <c r="D39" s="1" t="n">
        <v>11670</v>
      </c>
      <c r="E39" s="1" t="n">
        <v>355800</v>
      </c>
      <c r="F39" s="1" t="n">
        <v>1642000</v>
      </c>
      <c r="G39" s="1" t="n">
        <v>2956000</v>
      </c>
      <c r="H39" s="1" t="n">
        <v>4214000</v>
      </c>
      <c r="I39" s="1" t="n">
        <v>4765000</v>
      </c>
      <c r="J39" s="1" t="n">
        <v>4807000</v>
      </c>
      <c r="K39" s="1" t="n">
        <v>4768000</v>
      </c>
      <c r="L39" s="1" t="n">
        <v>4466000</v>
      </c>
      <c r="M39" s="1" t="n">
        <v>18550</v>
      </c>
    </row>
    <row r="40" customFormat="false" ht="15" hidden="false" customHeight="false" outlineLevel="0" collapsed="false">
      <c r="A40" s="0" t="s">
        <v>12</v>
      </c>
      <c r="B40" s="2" t="n">
        <v>310</v>
      </c>
      <c r="C40" s="1" t="n">
        <v>3277</v>
      </c>
      <c r="D40" s="1" t="n">
        <v>32060</v>
      </c>
      <c r="E40" s="1" t="n">
        <v>342100</v>
      </c>
      <c r="F40" s="1" t="n">
        <v>1526000</v>
      </c>
      <c r="G40" s="1" t="n">
        <v>3580000</v>
      </c>
      <c r="H40" s="1" t="n">
        <v>4261000</v>
      </c>
      <c r="I40" s="1" t="n">
        <v>4650000</v>
      </c>
      <c r="J40" s="1" t="n">
        <v>5583000</v>
      </c>
      <c r="K40" s="1" t="n">
        <v>4721000</v>
      </c>
      <c r="L40" s="1" t="n">
        <v>4823000</v>
      </c>
      <c r="M40" s="1" t="n">
        <v>17830</v>
      </c>
    </row>
    <row r="41" customFormat="false" ht="15" hidden="false" customHeight="false" outlineLevel="0" collapsed="false">
      <c r="A41" s="0" t="s">
        <v>13</v>
      </c>
      <c r="B41" s="2" t="n">
        <v>238.8</v>
      </c>
      <c r="C41" s="1" t="n">
        <v>4044</v>
      </c>
      <c r="D41" s="1" t="n">
        <v>61890</v>
      </c>
      <c r="E41" s="1" t="n">
        <v>946700</v>
      </c>
      <c r="F41" s="1" t="n">
        <v>2877000</v>
      </c>
      <c r="G41" s="1" t="n">
        <v>3857000</v>
      </c>
      <c r="H41" s="1" t="n">
        <v>4772000</v>
      </c>
      <c r="I41" s="1" t="n">
        <v>5082000</v>
      </c>
      <c r="J41" s="1" t="n">
        <v>5223000</v>
      </c>
      <c r="K41" s="1" t="n">
        <v>5325000</v>
      </c>
      <c r="L41" s="1" t="n">
        <v>5217000</v>
      </c>
      <c r="M41" s="1" t="n">
        <v>18260</v>
      </c>
    </row>
    <row r="42" customFormat="false" ht="15" hidden="false" customHeight="false" outlineLevel="0" collapsed="false">
      <c r="A42" s="0" t="s">
        <v>14</v>
      </c>
      <c r="B42" s="2" t="n">
        <v>202.6</v>
      </c>
      <c r="C42" s="1" t="n">
        <v>17000</v>
      </c>
      <c r="D42" s="1" t="n">
        <v>80100</v>
      </c>
      <c r="E42" s="1" t="n">
        <v>1171000</v>
      </c>
      <c r="F42" s="1" t="n">
        <v>2742000</v>
      </c>
      <c r="G42" s="1" t="n">
        <v>4007000</v>
      </c>
      <c r="H42" s="1" t="n">
        <v>5030000</v>
      </c>
      <c r="I42" s="1" t="n">
        <v>5168000</v>
      </c>
      <c r="J42" s="1" t="n">
        <v>6263000</v>
      </c>
      <c r="K42" s="1" t="n">
        <v>5285000</v>
      </c>
      <c r="L42" s="1" t="n">
        <v>4483000</v>
      </c>
      <c r="M42" s="1" t="n">
        <v>13290</v>
      </c>
    </row>
    <row r="43" customFormat="false" ht="15" hidden="false" customHeight="false" outlineLevel="0" collapsed="false">
      <c r="A43" s="0" t="s">
        <v>15</v>
      </c>
      <c r="B43" s="2" t="n">
        <v>160.2</v>
      </c>
      <c r="C43" s="2" t="n">
        <v>388.3</v>
      </c>
      <c r="D43" s="1" t="n">
        <v>1720</v>
      </c>
      <c r="E43" s="1" t="n">
        <v>5070</v>
      </c>
      <c r="F43" s="1" t="n">
        <v>12120</v>
      </c>
      <c r="G43" s="1" t="n">
        <v>16320</v>
      </c>
      <c r="H43" s="1" t="n">
        <v>19080</v>
      </c>
      <c r="I43" s="1" t="n">
        <v>20010</v>
      </c>
      <c r="J43" s="1" t="n">
        <v>21270</v>
      </c>
      <c r="K43" s="1" t="n">
        <v>19130</v>
      </c>
      <c r="L43" s="1" t="n">
        <v>16440</v>
      </c>
      <c r="M43" s="1" t="n">
        <v>2803</v>
      </c>
    </row>
    <row r="44" customFormat="false" ht="15" hidden="false" customHeight="false" outlineLevel="0" collapsed="false"/>
    <row r="45" customFormat="false" ht="15" hidden="false" customHeight="false" outlineLevel="0" collapsed="false">
      <c r="A45" s="0" t="s">
        <v>16</v>
      </c>
      <c r="B45" s="1" t="n">
        <v>1</v>
      </c>
      <c r="C45" s="1" t="n">
        <v>2</v>
      </c>
      <c r="D45" s="1" t="n">
        <v>3</v>
      </c>
      <c r="E45" s="1" t="n">
        <v>4</v>
      </c>
      <c r="F45" s="1" t="n">
        <v>5</v>
      </c>
      <c r="G45" s="1" t="n">
        <v>6</v>
      </c>
      <c r="H45" s="1" t="n">
        <v>7</v>
      </c>
      <c r="I45" s="1" t="n">
        <v>8</v>
      </c>
      <c r="J45" s="1" t="n">
        <v>9</v>
      </c>
      <c r="K45" s="1" t="n">
        <v>10</v>
      </c>
      <c r="L45" s="1" t="n">
        <v>11</v>
      </c>
      <c r="M45" s="1" t="n">
        <v>12</v>
      </c>
    </row>
    <row r="46" customFormat="false" ht="15" hidden="false" customHeight="false" outlineLevel="0" collapsed="false">
      <c r="A46" s="0" t="s">
        <v>8</v>
      </c>
      <c r="B46" s="0" t="n">
        <f aca="false">AVERAGE(L37:L42)</f>
        <v>4528166.66666667</v>
      </c>
    </row>
    <row r="47" customFormat="false" ht="15" hidden="false" customHeight="false" outlineLevel="0" collapsed="false">
      <c r="A47" s="0" t="s">
        <v>9</v>
      </c>
      <c r="C47" s="3" t="n">
        <f aca="false">C37/$B$46</f>
        <v>0.000441900695645773</v>
      </c>
      <c r="D47" s="3" t="n">
        <f aca="false">D37/$B$46</f>
        <v>0.0189149398211197</v>
      </c>
      <c r="E47" s="3" t="n">
        <f aca="false">E37/$B$46</f>
        <v>0.144539732783687</v>
      </c>
      <c r="F47" s="3" t="n">
        <f aca="false">F37/$B$46</f>
        <v>0.551878979719533</v>
      </c>
      <c r="G47" s="3" t="n">
        <f aca="false">G37/$B$46</f>
        <v>0.742022157606095</v>
      </c>
      <c r="H47" s="3" t="n">
        <f aca="false">H37/$B$46</f>
        <v>1.00018403327322</v>
      </c>
      <c r="I47" s="3" t="n">
        <f aca="false">I37/$B$46</f>
        <v>0.966837204166513</v>
      </c>
      <c r="J47" s="3" t="n">
        <f aca="false">J37/$B$46</f>
        <v>1.00857595053186</v>
      </c>
      <c r="K47" s="3" t="n">
        <f aca="false">K37/$B$46</f>
        <v>0.832566528028268</v>
      </c>
    </row>
    <row r="48" customFormat="false" ht="15" hidden="false" customHeight="false" outlineLevel="0" collapsed="false">
      <c r="A48" s="0" t="s">
        <v>10</v>
      </c>
      <c r="C48" s="3" t="n">
        <f aca="false">C38/$B$46</f>
        <v>0.000582354889764069</v>
      </c>
      <c r="D48" s="3" t="n">
        <f aca="false">D38/$B$46</f>
        <v>0.0291067024918105</v>
      </c>
      <c r="E48" s="3" t="n">
        <f aca="false">E38/$B$46</f>
        <v>0.178173653796606</v>
      </c>
      <c r="F48" s="3" t="n">
        <f aca="false">F38/$B$46</f>
        <v>0.513673672199934</v>
      </c>
      <c r="G48" s="3" t="n">
        <f aca="false">G38/$B$46</f>
        <v>0.797232139570834</v>
      </c>
      <c r="H48" s="3" t="n">
        <f aca="false">H38/$B$46</f>
        <v>1.06599433177519</v>
      </c>
      <c r="I48" s="3" t="n">
        <f aca="false">I38/$B$46</f>
        <v>1.04501453862858</v>
      </c>
      <c r="J48" s="3" t="n">
        <f aca="false">J38/$B$46</f>
        <v>1.05716073466083</v>
      </c>
      <c r="K48" s="3" t="n">
        <f aca="false">K38/$B$46</f>
        <v>0.966174684382936</v>
      </c>
    </row>
    <row r="49" customFormat="false" ht="15" hidden="false" customHeight="false" outlineLevel="0" collapsed="false">
      <c r="A49" s="0" t="s">
        <v>11</v>
      </c>
      <c r="C49" s="3" t="n">
        <f aca="false">C39/$B$46</f>
        <v>0.00249990798336339</v>
      </c>
      <c r="D49" s="3" t="n">
        <f aca="false">D39/$B$46</f>
        <v>0.00257720195811403</v>
      </c>
      <c r="E49" s="3" t="n">
        <f aca="false">E39/$B$46</f>
        <v>0.0785748463322169</v>
      </c>
      <c r="F49" s="3" t="n">
        <f aca="false">F39/$B$46</f>
        <v>0.362619161544407</v>
      </c>
      <c r="G49" s="3" t="n">
        <f aca="false">G39/$B$46</f>
        <v>0.652802826751077</v>
      </c>
      <c r="H49" s="3" t="n">
        <f aca="false">H39/$B$46</f>
        <v>0.930619455997644</v>
      </c>
      <c r="I49" s="3" t="n">
        <f aca="false">I39/$B$46</f>
        <v>1.05230225624793</v>
      </c>
      <c r="J49" s="3" t="n">
        <f aca="false">J39/$B$46</f>
        <v>1.06157753321801</v>
      </c>
      <c r="K49" s="3" t="n">
        <f aca="false">K39/$B$46</f>
        <v>1.05296477603151</v>
      </c>
    </row>
    <row r="50" customFormat="false" ht="15" hidden="false" customHeight="false" outlineLevel="0" collapsed="false">
      <c r="A50" s="0" t="s">
        <v>12</v>
      </c>
      <c r="C50" s="3" t="n">
        <f aca="false">C40/$B$46</f>
        <v>0.000723692443593802</v>
      </c>
      <c r="D50" s="3" t="n">
        <f aca="false">D40/$B$46</f>
        <v>0.00708012808715816</v>
      </c>
      <c r="E50" s="3" t="n">
        <f aca="false">E40/$B$46</f>
        <v>0.0755493393205492</v>
      </c>
      <c r="F50" s="3" t="n">
        <f aca="false">F40/$B$46</f>
        <v>0.337001729912768</v>
      </c>
      <c r="G50" s="3" t="n">
        <f aca="false">G40/$B$46</f>
        <v>0.790606941735066</v>
      </c>
      <c r="H50" s="3" t="n">
        <f aca="false">H40/$B$46</f>
        <v>0.940998932607015</v>
      </c>
      <c r="I50" s="3" t="n">
        <f aca="false">I40/$B$46</f>
        <v>1.02690566454415</v>
      </c>
      <c r="J50" s="3" t="n">
        <f aca="false">J40/$B$46</f>
        <v>1.23294931723656</v>
      </c>
      <c r="K50" s="3" t="n">
        <f aca="false">K40/$B$46</f>
        <v>1.04258529942214</v>
      </c>
    </row>
    <row r="51" customFormat="false" ht="15" hidden="false" customHeight="false" outlineLevel="0" collapsed="false">
      <c r="A51" s="0" t="s">
        <v>13</v>
      </c>
      <c r="C51" s="3" t="n">
        <f aca="false">C41/$B$46</f>
        <v>0.000893076668261622</v>
      </c>
      <c r="D51" s="3" t="n">
        <f aca="false">D41/$B$46</f>
        <v>0.0136677831351908</v>
      </c>
      <c r="E51" s="3" t="n">
        <f aca="false">E41/$B$46</f>
        <v>0.209069159704074</v>
      </c>
      <c r="F51" s="3" t="n">
        <f aca="false">F41/$B$46</f>
        <v>0.635356472450219</v>
      </c>
      <c r="G51" s="3" t="n">
        <f aca="false">G41/$B$46</f>
        <v>0.851779601751997</v>
      </c>
      <c r="H51" s="3" t="n">
        <f aca="false">H41/$B$46</f>
        <v>1.05384813574294</v>
      </c>
      <c r="I51" s="3" t="n">
        <f aca="false">I41/$B$46</f>
        <v>1.12230851337922</v>
      </c>
      <c r="J51" s="3" t="n">
        <f aca="false">J41/$B$46</f>
        <v>1.15344694320733</v>
      </c>
      <c r="K51" s="3" t="n">
        <f aca="false">K41/$B$46</f>
        <v>1.17597261584895</v>
      </c>
    </row>
    <row r="52" customFormat="false" ht="15" hidden="false" customHeight="false" outlineLevel="0" collapsed="false">
      <c r="A52" s="0" t="s">
        <v>14</v>
      </c>
      <c r="C52" s="3" t="n">
        <f aca="false">C42/$B$46</f>
        <v>0.00375427877360227</v>
      </c>
      <c r="D52" s="3" t="n">
        <f aca="false">D42/$B$46</f>
        <v>0.0176892782215024</v>
      </c>
      <c r="E52" s="3" t="n">
        <f aca="false">E42/$B$46</f>
        <v>0.258603555522839</v>
      </c>
      <c r="F52" s="3" t="n">
        <f aca="false">F42/$B$46</f>
        <v>0.60554308218926</v>
      </c>
      <c r="G52" s="3" t="n">
        <f aca="false">G42/$B$46</f>
        <v>0.88490559093084</v>
      </c>
      <c r="H52" s="3" t="n">
        <f aca="false">H42/$B$46</f>
        <v>1.11082483713055</v>
      </c>
      <c r="I52" s="3" t="n">
        <f aca="false">I42/$B$46</f>
        <v>1.14130074717509</v>
      </c>
      <c r="J52" s="3" t="n">
        <f aca="false">J42/$B$46</f>
        <v>1.38312046818065</v>
      </c>
      <c r="K52" s="3" t="n">
        <f aca="false">K42/$B$46</f>
        <v>1.16713901873459</v>
      </c>
    </row>
    <row r="53" customFormat="false" ht="15" hidden="false" customHeight="false" outlineLevel="0" collapsed="false">
      <c r="A53" s="0" t="s">
        <v>15</v>
      </c>
    </row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>
      <c r="A56" s="0" t="s">
        <v>5</v>
      </c>
    </row>
    <row r="57" customFormat="false" ht="15" hidden="false" customHeight="false" outlineLevel="0" collapsed="false">
      <c r="A57" s="0" t="s">
        <v>3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3</v>
      </c>
    </row>
    <row r="60" customFormat="false" ht="15" hidden="false" customHeight="false" outlineLevel="0" collapsed="false">
      <c r="A60" s="0" t="s">
        <v>7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</row>
    <row r="61" customFormat="false" ht="15" hidden="false" customHeight="false" outlineLevel="0" collapsed="false">
      <c r="A61" s="0" t="s">
        <v>8</v>
      </c>
      <c r="B61" s="2" t="n">
        <v>683.5</v>
      </c>
      <c r="C61" s="1" t="n">
        <v>2286</v>
      </c>
      <c r="D61" s="1" t="n">
        <v>6466</v>
      </c>
      <c r="E61" s="1" t="n">
        <v>13880</v>
      </c>
      <c r="F61" s="1" t="n">
        <v>20050</v>
      </c>
      <c r="G61" s="1" t="n">
        <v>22990</v>
      </c>
      <c r="H61" s="1" t="n">
        <v>20690</v>
      </c>
      <c r="I61" s="1" t="n">
        <v>24210</v>
      </c>
      <c r="J61" s="1" t="n">
        <v>19100</v>
      </c>
      <c r="K61" s="1" t="n">
        <v>21450</v>
      </c>
      <c r="L61" s="1" t="n">
        <v>17180</v>
      </c>
      <c r="M61" s="1" t="n">
        <v>4490</v>
      </c>
    </row>
    <row r="62" customFormat="false" ht="15" hidden="false" customHeight="false" outlineLevel="0" collapsed="false">
      <c r="A62" s="0" t="s">
        <v>9</v>
      </c>
      <c r="B62" s="1" t="n">
        <v>1490</v>
      </c>
      <c r="C62" s="1" t="n">
        <v>175400</v>
      </c>
      <c r="D62" s="1" t="n">
        <v>950100</v>
      </c>
      <c r="E62" s="1" t="n">
        <v>3029000</v>
      </c>
      <c r="F62" s="1" t="n">
        <v>5038000</v>
      </c>
      <c r="G62" s="1" t="n">
        <v>5739000</v>
      </c>
      <c r="H62" s="1" t="n">
        <v>4766000</v>
      </c>
      <c r="I62" s="1" t="n">
        <v>5449000</v>
      </c>
      <c r="J62" s="1" t="n">
        <v>4093000</v>
      </c>
      <c r="K62" s="1" t="n">
        <v>4956000</v>
      </c>
      <c r="L62" s="1" t="n">
        <v>4135000</v>
      </c>
      <c r="M62" s="1" t="n">
        <v>17050</v>
      </c>
    </row>
    <row r="63" customFormat="false" ht="15" hidden="false" customHeight="false" outlineLevel="0" collapsed="false">
      <c r="A63" s="0" t="s">
        <v>10</v>
      </c>
      <c r="B63" s="1" t="n">
        <v>1300</v>
      </c>
      <c r="C63" s="1" t="n">
        <v>159700</v>
      </c>
      <c r="D63" s="1" t="n">
        <v>1263000</v>
      </c>
      <c r="E63" s="1" t="n">
        <v>3532000</v>
      </c>
      <c r="F63" s="1" t="n">
        <v>5021000</v>
      </c>
      <c r="G63" s="1" t="n">
        <v>5846000</v>
      </c>
      <c r="H63" s="1" t="n">
        <v>5144000</v>
      </c>
      <c r="I63" s="1" t="n">
        <v>5832000</v>
      </c>
      <c r="J63" s="1" t="n">
        <v>4780000</v>
      </c>
      <c r="K63" s="1" t="n">
        <v>5610000</v>
      </c>
      <c r="L63" s="1" t="n">
        <v>5619000</v>
      </c>
      <c r="M63" s="1" t="n">
        <v>22040</v>
      </c>
    </row>
    <row r="64" customFormat="false" ht="15" hidden="false" customHeight="false" outlineLevel="0" collapsed="false">
      <c r="A64" s="0" t="s">
        <v>11</v>
      </c>
      <c r="B64" s="2" t="n">
        <v>694.7</v>
      </c>
      <c r="C64" s="1" t="n">
        <v>8732</v>
      </c>
      <c r="D64" s="1" t="n">
        <v>176400</v>
      </c>
      <c r="E64" s="1" t="n">
        <v>1081000</v>
      </c>
      <c r="F64" s="1" t="n">
        <v>2960000</v>
      </c>
      <c r="G64" s="1" t="n">
        <v>4550000</v>
      </c>
      <c r="H64" s="1" t="n">
        <v>5316000</v>
      </c>
      <c r="I64" s="1" t="n">
        <v>5542000</v>
      </c>
      <c r="J64" s="1" t="n">
        <v>5215000</v>
      </c>
      <c r="K64" s="1" t="n">
        <v>4950000</v>
      </c>
      <c r="L64" s="1" t="n">
        <v>4380000</v>
      </c>
      <c r="M64" s="1" t="n">
        <v>20830</v>
      </c>
    </row>
    <row r="65" customFormat="false" ht="15" hidden="false" customHeight="false" outlineLevel="0" collapsed="false">
      <c r="A65" s="0" t="s">
        <v>12</v>
      </c>
      <c r="B65" s="2" t="n">
        <v>426.9</v>
      </c>
      <c r="C65" s="1" t="n">
        <v>2930</v>
      </c>
      <c r="D65" s="1" t="n">
        <v>100800</v>
      </c>
      <c r="E65" s="1" t="n">
        <v>982900</v>
      </c>
      <c r="F65" s="1" t="n">
        <v>2793000</v>
      </c>
      <c r="G65" s="1" t="n">
        <v>4582000</v>
      </c>
      <c r="H65" s="1" t="n">
        <v>4953000</v>
      </c>
      <c r="I65" s="1" t="n">
        <v>6419000</v>
      </c>
      <c r="J65" s="1" t="n">
        <v>6253000</v>
      </c>
      <c r="K65" s="1" t="n">
        <v>6095000</v>
      </c>
      <c r="L65" s="1" t="n">
        <v>4834000</v>
      </c>
      <c r="M65" s="1" t="n">
        <v>20490</v>
      </c>
    </row>
    <row r="66" customFormat="false" ht="15" hidden="false" customHeight="false" outlineLevel="0" collapsed="false">
      <c r="A66" s="0" t="s">
        <v>13</v>
      </c>
      <c r="B66" s="2" t="n">
        <v>323.5</v>
      </c>
      <c r="C66" s="1" t="n">
        <v>5875</v>
      </c>
      <c r="D66" s="1" t="n">
        <v>4718</v>
      </c>
      <c r="E66" s="1" t="n">
        <v>212700</v>
      </c>
      <c r="F66" s="1" t="n">
        <v>1276000</v>
      </c>
      <c r="G66" s="1" t="n">
        <v>3076000</v>
      </c>
      <c r="H66" s="1" t="n">
        <v>4285000</v>
      </c>
      <c r="I66" s="1" t="n">
        <v>5612000</v>
      </c>
      <c r="J66" s="1" t="n">
        <v>5263000</v>
      </c>
      <c r="K66" s="1" t="n">
        <v>5493000</v>
      </c>
      <c r="L66" s="1" t="n">
        <v>4093000</v>
      </c>
      <c r="M66" s="1" t="n">
        <v>16820</v>
      </c>
    </row>
    <row r="67" customFormat="false" ht="15" hidden="false" customHeight="false" outlineLevel="0" collapsed="false">
      <c r="A67" s="0" t="s">
        <v>14</v>
      </c>
      <c r="B67" s="2" t="n">
        <v>143.2</v>
      </c>
      <c r="C67" s="1" t="n">
        <v>8998</v>
      </c>
      <c r="D67" s="1" t="n">
        <v>12020</v>
      </c>
      <c r="E67" s="1" t="n">
        <v>237600</v>
      </c>
      <c r="F67" s="1" t="n">
        <v>1391000</v>
      </c>
      <c r="G67" s="1" t="n">
        <v>3339000</v>
      </c>
      <c r="H67" s="1" t="n">
        <v>5026000</v>
      </c>
      <c r="I67" s="1" t="n">
        <v>4509000</v>
      </c>
      <c r="J67" s="1" t="n">
        <v>5958000</v>
      </c>
      <c r="K67" s="1" t="n">
        <v>6050000</v>
      </c>
      <c r="L67" s="1" t="n">
        <v>4970000</v>
      </c>
      <c r="M67" s="1" t="n">
        <v>14520</v>
      </c>
    </row>
    <row r="68" customFormat="false" ht="15" hidden="false" customHeight="false" outlineLevel="0" collapsed="false">
      <c r="A68" s="0" t="s">
        <v>15</v>
      </c>
      <c r="B68" s="4" t="n">
        <v>92.52</v>
      </c>
      <c r="C68" s="2" t="n">
        <v>159.5</v>
      </c>
      <c r="D68" s="2" t="n">
        <v>546.2</v>
      </c>
      <c r="E68" s="1" t="n">
        <v>1596</v>
      </c>
      <c r="F68" s="1" t="n">
        <v>6642</v>
      </c>
      <c r="G68" s="1" t="n">
        <v>12880</v>
      </c>
      <c r="H68" s="1" t="n">
        <v>16470</v>
      </c>
      <c r="I68" s="1" t="n">
        <v>20350</v>
      </c>
      <c r="J68" s="1" t="n">
        <v>22140</v>
      </c>
      <c r="K68" s="1" t="n">
        <v>27560</v>
      </c>
      <c r="L68" s="1" t="n">
        <v>17840</v>
      </c>
      <c r="M68" s="1" t="n">
        <v>3011</v>
      </c>
    </row>
    <row r="69" customFormat="false" ht="15" hidden="false" customHeight="false" outlineLevel="0" collapsed="false"/>
    <row r="70" customFormat="false" ht="15" hidden="false" customHeight="false" outlineLevel="0" collapsed="false">
      <c r="A70" s="0" t="s">
        <v>16</v>
      </c>
      <c r="B70" s="1" t="n">
        <v>1</v>
      </c>
      <c r="C70" s="1" t="n">
        <v>2</v>
      </c>
      <c r="D70" s="1" t="n">
        <v>3</v>
      </c>
      <c r="E70" s="1" t="n">
        <v>4</v>
      </c>
      <c r="F70" s="1" t="n">
        <v>5</v>
      </c>
      <c r="G70" s="1" t="n">
        <v>6</v>
      </c>
      <c r="H70" s="1" t="n">
        <v>7</v>
      </c>
      <c r="I70" s="1" t="n">
        <v>8</v>
      </c>
      <c r="J70" s="1" t="n">
        <v>9</v>
      </c>
      <c r="K70" s="1" t="n">
        <v>10</v>
      </c>
      <c r="L70" s="1" t="n">
        <v>11</v>
      </c>
      <c r="M70" s="1" t="n">
        <v>12</v>
      </c>
    </row>
    <row r="71" customFormat="false" ht="15" hidden="false" customHeight="false" outlineLevel="0" collapsed="false">
      <c r="A71" s="0" t="s">
        <v>8</v>
      </c>
      <c r="B71" s="0" t="n">
        <f aca="false">AVERAGE(L62:L67)</f>
        <v>4671833.33333333</v>
      </c>
    </row>
    <row r="72" customFormat="false" ht="15" hidden="false" customHeight="false" outlineLevel="0" collapsed="false">
      <c r="A72" s="0" t="s">
        <v>9</v>
      </c>
      <c r="C72" s="3" t="n">
        <f aca="false">C62/$B$71</f>
        <v>0.0375441475509258</v>
      </c>
      <c r="D72" s="3" t="n">
        <f aca="false">D62/$B$71</f>
        <v>0.203367700046377</v>
      </c>
      <c r="E72" s="3" t="n">
        <f aca="false">E62/$B$71</f>
        <v>0.64835360850487</v>
      </c>
      <c r="F72" s="3" t="n">
        <f aca="false">F62/$B$71</f>
        <v>1.07837751061325</v>
      </c>
      <c r="G72" s="3" t="n">
        <f aca="false">G62/$B$71</f>
        <v>1.2284256715779</v>
      </c>
      <c r="H72" s="3" t="n">
        <f aca="false">H62/$B$71</f>
        <v>1.02015625557419</v>
      </c>
      <c r="I72" s="3" t="n">
        <f aca="false">I62/$B$71</f>
        <v>1.16635153936713</v>
      </c>
      <c r="J72" s="3" t="n">
        <f aca="false">J62/$B$71</f>
        <v>0.876101459098855</v>
      </c>
      <c r="K72" s="3" t="n">
        <f aca="false">K62/$B$71</f>
        <v>1.06082551460883</v>
      </c>
    </row>
    <row r="73" customFormat="false" ht="15" hidden="false" customHeight="false" outlineLevel="0" collapsed="false">
      <c r="A73" s="0" t="s">
        <v>10</v>
      </c>
      <c r="C73" s="3" t="n">
        <f aca="false">C63/$B$71</f>
        <v>0.0341835824622739</v>
      </c>
      <c r="D73" s="3" t="n">
        <f aca="false">D63/$B$71</f>
        <v>0.270343548214477</v>
      </c>
      <c r="E73" s="3" t="n">
        <f aca="false">E63/$B$71</f>
        <v>0.756020120580786</v>
      </c>
      <c r="F73" s="3" t="n">
        <f aca="false">F63/$B$71</f>
        <v>1.07473868217331</v>
      </c>
      <c r="G73" s="3" t="n">
        <f aca="false">G63/$B$71</f>
        <v>1.25132888587635</v>
      </c>
      <c r="H73" s="3" t="n">
        <f aca="false">H63/$B$71</f>
        <v>1.10106667617994</v>
      </c>
      <c r="I73" s="3" t="n">
        <f aca="false">I63/$B$71</f>
        <v>1.24833220363169</v>
      </c>
      <c r="J73" s="3" t="n">
        <f aca="false">J63/$B$71</f>
        <v>1.02315293781884</v>
      </c>
      <c r="K73" s="3" t="n">
        <f aca="false">K63/$B$71</f>
        <v>1.20081338518069</v>
      </c>
    </row>
    <row r="74" customFormat="false" ht="15" hidden="false" customHeight="false" outlineLevel="0" collapsed="false">
      <c r="A74" s="0" t="s">
        <v>11</v>
      </c>
      <c r="C74" s="3" t="n">
        <f aca="false">C64/$B$71</f>
        <v>0.00186907352573936</v>
      </c>
      <c r="D74" s="3" t="n">
        <f aca="false">D64/$B$71</f>
        <v>0.037758196282687</v>
      </c>
      <c r="E74" s="3" t="n">
        <f aca="false">E64/$B$71</f>
        <v>0.231386679033927</v>
      </c>
      <c r="F74" s="3" t="n">
        <f aca="false">F64/$B$71</f>
        <v>0.633584246013342</v>
      </c>
      <c r="G74" s="3" t="n">
        <f aca="false">G64/$B$71</f>
        <v>0.973921729513753</v>
      </c>
      <c r="H74" s="3" t="n">
        <f aca="false">H64/$B$71</f>
        <v>1.13788305804288</v>
      </c>
      <c r="I74" s="3" t="n">
        <f aca="false">I64/$B$71</f>
        <v>1.18625807142093</v>
      </c>
      <c r="J74" s="3" t="n">
        <f aca="false">J64/$B$71</f>
        <v>1.11626413613499</v>
      </c>
      <c r="K74" s="3" t="n">
        <f aca="false">K64/$B$71</f>
        <v>1.05954122221826</v>
      </c>
    </row>
    <row r="75" customFormat="false" ht="15" hidden="false" customHeight="false" outlineLevel="0" collapsed="false">
      <c r="A75" s="0" t="s">
        <v>12</v>
      </c>
      <c r="C75" s="3" t="n">
        <f aca="false">C65/$B$71</f>
        <v>0.000627162784060505</v>
      </c>
      <c r="D75" s="3" t="n">
        <f aca="false">D65/$B$71</f>
        <v>0.0215761121615354</v>
      </c>
      <c r="E75" s="3" t="n">
        <f aca="false">E65/$B$71</f>
        <v>0.210388498448147</v>
      </c>
      <c r="F75" s="3" t="n">
        <f aca="false">F65/$B$71</f>
        <v>0.597838107809211</v>
      </c>
      <c r="G75" s="3" t="n">
        <f aca="false">G65/$B$71</f>
        <v>0.980771288930113</v>
      </c>
      <c r="H75" s="3" t="n">
        <f aca="false">H65/$B$71</f>
        <v>1.06018336841354</v>
      </c>
      <c r="I75" s="3" t="n">
        <f aca="false">I65/$B$71</f>
        <v>1.37397880917556</v>
      </c>
      <c r="J75" s="3" t="n">
        <f aca="false">J65/$B$71</f>
        <v>1.33844671970319</v>
      </c>
      <c r="K75" s="3" t="n">
        <f aca="false">K65/$B$71</f>
        <v>1.30462702008491</v>
      </c>
    </row>
    <row r="76" customFormat="false" ht="15" hidden="false" customHeight="false" outlineLevel="0" collapsed="false">
      <c r="A76" s="0" t="s">
        <v>13</v>
      </c>
      <c r="C76" s="3" t="n">
        <f aca="false">C66/$B$71</f>
        <v>0.00125753629909743</v>
      </c>
      <c r="D76" s="3" t="n">
        <f aca="false">D66/$B$71</f>
        <v>0.00100988191644965</v>
      </c>
      <c r="E76" s="3" t="n">
        <f aca="false">E66/$B$71</f>
        <v>0.0455281652456209</v>
      </c>
      <c r="F76" s="3" t="n">
        <f aca="false">F66/$B$71</f>
        <v>0.273126181727373</v>
      </c>
      <c r="G76" s="3" t="n">
        <f aca="false">G66/$B$71</f>
        <v>0.658413898897649</v>
      </c>
      <c r="H76" s="3" t="n">
        <f aca="false">H66/$B$71</f>
        <v>0.917198815597018</v>
      </c>
      <c r="I76" s="3" t="n">
        <f aca="false">I66/$B$71</f>
        <v>1.20124148264422</v>
      </c>
      <c r="J76" s="3" t="n">
        <f aca="false">J66/$B$71</f>
        <v>1.12653847525953</v>
      </c>
      <c r="K76" s="3" t="n">
        <f aca="false">K66/$B$71</f>
        <v>1.17576968356463</v>
      </c>
    </row>
    <row r="77" customFormat="false" ht="15" hidden="false" customHeight="false" outlineLevel="0" collapsed="false">
      <c r="A77" s="0" t="s">
        <v>14</v>
      </c>
      <c r="C77" s="3" t="n">
        <f aca="false">C67/$B$71</f>
        <v>0.00192601048838786</v>
      </c>
      <c r="D77" s="3" t="n">
        <f aca="false">D67/$B$71</f>
        <v>0.0025728657557704</v>
      </c>
      <c r="E77" s="3" t="n">
        <f aca="false">E67/$B$71</f>
        <v>0.0508579786664764</v>
      </c>
      <c r="F77" s="3" t="n">
        <f aca="false">F67/$B$71</f>
        <v>0.297741785879919</v>
      </c>
      <c r="G77" s="3" t="n">
        <f aca="false">G67/$B$71</f>
        <v>0.714708715350862</v>
      </c>
      <c r="H77" s="3" t="n">
        <f aca="false">H67/$B$71</f>
        <v>1.07580892583211</v>
      </c>
      <c r="I77" s="3" t="n">
        <f aca="false">I67/$B$71</f>
        <v>0.965145731511541</v>
      </c>
      <c r="J77" s="3" t="n">
        <f aca="false">J67/$B$71</f>
        <v>1.27530234383361</v>
      </c>
      <c r="K77" s="3" t="n">
        <f aca="false">K67/$B$71</f>
        <v>1.29499482715565</v>
      </c>
    </row>
    <row r="78" customFormat="false" ht="15" hidden="false" customHeight="false" outlineLevel="0" collapsed="false">
      <c r="A78" s="0" t="s">
        <v>15</v>
      </c>
    </row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>
      <c r="A81" s="0" t="s">
        <v>5</v>
      </c>
    </row>
    <row r="82" customFormat="false" ht="15" hidden="false" customHeight="false" outlineLevel="0" collapsed="false">
      <c r="A82" s="0" t="s">
        <v>3</v>
      </c>
    </row>
    <row r="83" customFormat="false" ht="15" hidden="false" customHeight="false" outlineLevel="0" collapsed="false">
      <c r="A83" s="0" t="s">
        <v>19</v>
      </c>
    </row>
    <row r="84" customFormat="false" ht="15" hidden="false" customHeight="false" outlineLevel="0" collapsed="false">
      <c r="A84" s="0" t="s">
        <v>3</v>
      </c>
    </row>
    <row r="85" customFormat="false" ht="15" hidden="false" customHeight="false" outlineLevel="0" collapsed="false">
      <c r="A85" s="0" t="s">
        <v>7</v>
      </c>
      <c r="B85" s="1" t="n">
        <v>1</v>
      </c>
      <c r="C85" s="1" t="n">
        <v>2</v>
      </c>
      <c r="D85" s="1" t="n">
        <v>3</v>
      </c>
      <c r="E85" s="1" t="n">
        <v>4</v>
      </c>
      <c r="F85" s="1" t="n">
        <v>5</v>
      </c>
      <c r="G85" s="1" t="n">
        <v>6</v>
      </c>
      <c r="H85" s="1" t="n">
        <v>7</v>
      </c>
      <c r="I85" s="1" t="n">
        <v>8</v>
      </c>
      <c r="J85" s="1" t="n">
        <v>9</v>
      </c>
      <c r="K85" s="1" t="n">
        <v>10</v>
      </c>
      <c r="L85" s="1" t="n">
        <v>11</v>
      </c>
      <c r="M85" s="1" t="n">
        <v>12</v>
      </c>
    </row>
    <row r="86" customFormat="false" ht="15" hidden="false" customHeight="false" outlineLevel="0" collapsed="false">
      <c r="A86" s="0" t="s">
        <v>8</v>
      </c>
      <c r="B86" s="2" t="n">
        <v>270.3</v>
      </c>
      <c r="C86" s="2" t="n">
        <v>455.1</v>
      </c>
      <c r="D86" s="2" t="n">
        <v>789.9</v>
      </c>
      <c r="E86" s="1" t="n">
        <v>2260</v>
      </c>
      <c r="F86" s="1" t="n">
        <v>6490</v>
      </c>
      <c r="G86" s="1" t="n">
        <v>13580</v>
      </c>
      <c r="H86" s="1" t="n">
        <v>21380</v>
      </c>
      <c r="I86" s="1" t="n">
        <v>22440</v>
      </c>
      <c r="J86" s="1" t="n">
        <v>23770</v>
      </c>
      <c r="K86" s="1" t="n">
        <v>22580</v>
      </c>
      <c r="L86" s="1" t="n">
        <v>19150</v>
      </c>
      <c r="M86" s="1" t="n">
        <v>4811</v>
      </c>
    </row>
    <row r="87" customFormat="false" ht="15" hidden="false" customHeight="false" outlineLevel="0" collapsed="false">
      <c r="A87" s="0" t="s">
        <v>9</v>
      </c>
      <c r="B87" s="2" t="n">
        <v>232.8</v>
      </c>
      <c r="C87" s="1" t="n">
        <v>3759</v>
      </c>
      <c r="D87" s="1" t="n">
        <v>3613</v>
      </c>
      <c r="E87" s="1" t="n">
        <v>95810</v>
      </c>
      <c r="F87" s="1" t="n">
        <v>1056000</v>
      </c>
      <c r="G87" s="1" t="n">
        <v>2958000</v>
      </c>
      <c r="H87" s="1" t="n">
        <v>4912000</v>
      </c>
      <c r="I87" s="1" t="n">
        <v>5350000</v>
      </c>
      <c r="J87" s="1" t="n">
        <v>5388000</v>
      </c>
      <c r="K87" s="1" t="n">
        <v>5060000</v>
      </c>
      <c r="L87" s="1" t="n">
        <v>4710000</v>
      </c>
      <c r="M87" s="1" t="n">
        <v>16740</v>
      </c>
    </row>
    <row r="88" customFormat="false" ht="15" hidden="false" customHeight="false" outlineLevel="0" collapsed="false">
      <c r="A88" s="0" t="s">
        <v>10</v>
      </c>
      <c r="B88" s="2" t="n">
        <v>207.4</v>
      </c>
      <c r="C88" s="1" t="n">
        <v>1519</v>
      </c>
      <c r="D88" s="1" t="n">
        <v>5688</v>
      </c>
      <c r="E88" s="1" t="n">
        <v>106300</v>
      </c>
      <c r="F88" s="1" t="n">
        <v>998200</v>
      </c>
      <c r="G88" s="1" t="n">
        <v>3139000</v>
      </c>
      <c r="H88" s="1" t="n">
        <v>5350000</v>
      </c>
      <c r="I88" s="1" t="n">
        <v>5970000</v>
      </c>
      <c r="J88" s="1" t="n">
        <v>5901000</v>
      </c>
      <c r="K88" s="1" t="n">
        <v>5524000</v>
      </c>
      <c r="L88" s="1" t="n">
        <v>5129000</v>
      </c>
      <c r="M88" s="1" t="n">
        <v>22260</v>
      </c>
    </row>
    <row r="89" customFormat="false" ht="15" hidden="false" customHeight="false" outlineLevel="0" collapsed="false">
      <c r="A89" s="0" t="s">
        <v>11</v>
      </c>
      <c r="B89" s="2" t="n">
        <v>351.8</v>
      </c>
      <c r="C89" s="1" t="n">
        <v>7807</v>
      </c>
      <c r="D89" s="1" t="n">
        <v>68910</v>
      </c>
      <c r="E89" s="1" t="n">
        <v>655500</v>
      </c>
      <c r="F89" s="1" t="n">
        <v>2513000</v>
      </c>
      <c r="G89" s="1" t="n">
        <v>4520000</v>
      </c>
      <c r="H89" s="1" t="n">
        <v>4872000</v>
      </c>
      <c r="I89" s="1" t="n">
        <v>5608000</v>
      </c>
      <c r="J89" s="1" t="n">
        <v>6221000</v>
      </c>
      <c r="K89" s="1" t="n">
        <v>5813000</v>
      </c>
      <c r="L89" s="1" t="n">
        <v>5769000</v>
      </c>
      <c r="M89" s="1" t="n">
        <v>22700</v>
      </c>
    </row>
    <row r="90" customFormat="false" ht="15" hidden="false" customHeight="false" outlineLevel="0" collapsed="false">
      <c r="A90" s="0" t="s">
        <v>12</v>
      </c>
      <c r="B90" s="2" t="n">
        <v>279.7</v>
      </c>
      <c r="C90" s="1" t="n">
        <v>14140</v>
      </c>
      <c r="D90" s="1" t="n">
        <v>36750</v>
      </c>
      <c r="E90" s="1" t="n">
        <v>588500</v>
      </c>
      <c r="F90" s="1" t="n">
        <v>2512000</v>
      </c>
      <c r="G90" s="1" t="n">
        <v>4398000</v>
      </c>
      <c r="H90" s="1" t="n">
        <v>5527000</v>
      </c>
      <c r="I90" s="1" t="n">
        <v>5855000</v>
      </c>
      <c r="J90" s="1" t="n">
        <v>6367000</v>
      </c>
      <c r="K90" s="1" t="n">
        <v>6292000</v>
      </c>
      <c r="L90" s="1" t="n">
        <v>5667000</v>
      </c>
      <c r="M90" s="1" t="n">
        <v>23320</v>
      </c>
    </row>
    <row r="91" customFormat="false" ht="15" hidden="false" customHeight="false" outlineLevel="0" collapsed="false">
      <c r="A91" s="0" t="s">
        <v>13</v>
      </c>
      <c r="B91" s="2" t="n">
        <v>215.2</v>
      </c>
      <c r="C91" s="1" t="n">
        <v>2013</v>
      </c>
      <c r="D91" s="1" t="n">
        <v>51150</v>
      </c>
      <c r="E91" s="1" t="n">
        <v>206400</v>
      </c>
      <c r="F91" s="1" t="n">
        <v>1924000</v>
      </c>
      <c r="G91" s="1" t="n">
        <v>3984000</v>
      </c>
      <c r="H91" s="1" t="n">
        <v>5615000</v>
      </c>
      <c r="I91" s="1" t="n">
        <v>6580000</v>
      </c>
      <c r="J91" s="1" t="n">
        <v>6693000</v>
      </c>
      <c r="K91" s="1" t="n">
        <v>6601000</v>
      </c>
      <c r="L91" s="1" t="n">
        <v>5633000</v>
      </c>
      <c r="M91" s="1" t="n">
        <v>20580</v>
      </c>
    </row>
    <row r="92" customFormat="false" ht="15" hidden="false" customHeight="false" outlineLevel="0" collapsed="false">
      <c r="A92" s="0" t="s">
        <v>14</v>
      </c>
      <c r="B92" s="2" t="n">
        <v>261.5</v>
      </c>
      <c r="C92" s="1" t="n">
        <v>13770</v>
      </c>
      <c r="D92" s="1" t="n">
        <v>9767</v>
      </c>
      <c r="E92" s="1" t="n">
        <v>185700</v>
      </c>
      <c r="F92" s="1" t="n">
        <v>1650000</v>
      </c>
      <c r="G92" s="1" t="n">
        <v>4699000</v>
      </c>
      <c r="H92" s="1" t="n">
        <v>5828000</v>
      </c>
      <c r="I92" s="1" t="n">
        <v>6159000</v>
      </c>
      <c r="J92" s="1" t="n">
        <v>7193000</v>
      </c>
      <c r="K92" s="1" t="n">
        <v>6286000</v>
      </c>
      <c r="L92" s="1" t="n">
        <v>5722000</v>
      </c>
      <c r="M92" s="1" t="n">
        <v>15330</v>
      </c>
    </row>
    <row r="93" customFormat="false" ht="15" hidden="false" customHeight="false" outlineLevel="0" collapsed="false">
      <c r="A93" s="0" t="s">
        <v>15</v>
      </c>
      <c r="B93" s="2" t="n">
        <v>123.6</v>
      </c>
      <c r="C93" s="2" t="n">
        <v>258.5</v>
      </c>
      <c r="D93" s="2" t="n">
        <v>495.4</v>
      </c>
      <c r="E93" s="1" t="n">
        <v>1645</v>
      </c>
      <c r="F93" s="1" t="n">
        <v>8350</v>
      </c>
      <c r="G93" s="1" t="n">
        <v>15540</v>
      </c>
      <c r="H93" s="1" t="n">
        <v>20630</v>
      </c>
      <c r="I93" s="1" t="n">
        <v>24500</v>
      </c>
      <c r="J93" s="1" t="n">
        <v>26020</v>
      </c>
      <c r="K93" s="1" t="n">
        <v>23270</v>
      </c>
      <c r="L93" s="1" t="n">
        <v>20930</v>
      </c>
      <c r="M93" s="1" t="n">
        <v>2967</v>
      </c>
    </row>
    <row r="94" customFormat="false" ht="15" hidden="false" customHeight="false" outlineLevel="0" collapsed="false"/>
    <row r="95" customFormat="false" ht="15" hidden="false" customHeight="false" outlineLevel="0" collapsed="false">
      <c r="A95" s="0" t="s">
        <v>16</v>
      </c>
      <c r="B95" s="1" t="n">
        <v>1</v>
      </c>
      <c r="C95" s="1" t="n">
        <v>2</v>
      </c>
      <c r="D95" s="1" t="n">
        <v>3</v>
      </c>
      <c r="E95" s="1" t="n">
        <v>4</v>
      </c>
      <c r="F95" s="1" t="n">
        <v>5</v>
      </c>
      <c r="G95" s="1" t="n">
        <v>6</v>
      </c>
      <c r="H95" s="1" t="n">
        <v>7</v>
      </c>
      <c r="I95" s="1" t="n">
        <v>8</v>
      </c>
      <c r="J95" s="1" t="n">
        <v>9</v>
      </c>
      <c r="K95" s="1" t="n">
        <v>10</v>
      </c>
      <c r="L95" s="1" t="n">
        <v>11</v>
      </c>
      <c r="M95" s="1" t="n">
        <v>12</v>
      </c>
    </row>
    <row r="96" customFormat="false" ht="15" hidden="false" customHeight="false" outlineLevel="0" collapsed="false">
      <c r="A96" s="0" t="s">
        <v>8</v>
      </c>
      <c r="B96" s="0" t="n">
        <f aca="false">AVERAGE(L87:L92)</f>
        <v>5438333.33333333</v>
      </c>
    </row>
    <row r="97" customFormat="false" ht="15" hidden="false" customHeight="false" outlineLevel="0" collapsed="false">
      <c r="A97" s="0" t="s">
        <v>9</v>
      </c>
      <c r="C97" s="3" t="n">
        <f aca="false">C87/$B$96</f>
        <v>0.000691204413116764</v>
      </c>
      <c r="D97" s="3" t="n">
        <f aca="false">D87/$B$96</f>
        <v>0.000664357952804168</v>
      </c>
      <c r="E97" s="3" t="n">
        <f aca="false">E87/$B$96</f>
        <v>0.0176175298804781</v>
      </c>
      <c r="F97" s="3" t="n">
        <f aca="false">F87/$B$96</f>
        <v>0.194177137603432</v>
      </c>
      <c r="G97" s="3" t="n">
        <f aca="false">G87/$B$96</f>
        <v>0.543916641127797</v>
      </c>
      <c r="H97" s="3" t="n">
        <f aca="false">H87/$B$96</f>
        <v>0.903217897640208</v>
      </c>
      <c r="I97" s="3" t="n">
        <f aca="false">I87/$B$96</f>
        <v>0.983757278577996</v>
      </c>
      <c r="J97" s="3" t="n">
        <f aca="false">J87/$B$96</f>
        <v>0.990744713453877</v>
      </c>
      <c r="K97" s="3" t="n">
        <f aca="false">K87/$B$96</f>
        <v>0.930432117683114</v>
      </c>
    </row>
    <row r="98" customFormat="false" ht="15" hidden="false" customHeight="false" outlineLevel="0" collapsed="false">
      <c r="A98" s="0" t="s">
        <v>10</v>
      </c>
      <c r="C98" s="3" t="n">
        <f aca="false">C88/$B$96</f>
        <v>0.000279313515170089</v>
      </c>
      <c r="D98" s="3" t="n">
        <f aca="false">D88/$B$96</f>
        <v>0.00104590867300031</v>
      </c>
      <c r="E98" s="3" t="n">
        <f aca="false">E88/$B$96</f>
        <v>0.0195464296659516</v>
      </c>
      <c r="F98" s="3" t="n">
        <f aca="false">F88/$B$96</f>
        <v>0.183548881397487</v>
      </c>
      <c r="G98" s="3" t="n">
        <f aca="false">G88/$B$96</f>
        <v>0.577198896720809</v>
      </c>
      <c r="H98" s="3" t="n">
        <f aca="false">H88/$B$96</f>
        <v>0.983757278577996</v>
      </c>
      <c r="I98" s="3" t="n">
        <f aca="false">I88/$B$96</f>
        <v>1.09776279497395</v>
      </c>
      <c r="J98" s="3" t="n">
        <f aca="false">J88/$B$96</f>
        <v>1.08507508427827</v>
      </c>
      <c r="K98" s="3" t="n">
        <f aca="false">K88/$B$96</f>
        <v>1.01575237511492</v>
      </c>
    </row>
    <row r="99" customFormat="false" ht="15" hidden="false" customHeight="false" outlineLevel="0" collapsed="false">
      <c r="A99" s="0" t="s">
        <v>11</v>
      </c>
      <c r="C99" s="3" t="n">
        <f aca="false">C89/$B$96</f>
        <v>0.00143555010726325</v>
      </c>
      <c r="D99" s="3" t="n">
        <f aca="false">D89/$B$96</f>
        <v>0.0126711615078149</v>
      </c>
      <c r="E99" s="3" t="n">
        <f aca="false">E89/$B$96</f>
        <v>0.120533251608949</v>
      </c>
      <c r="F99" s="3" t="n">
        <f aca="false">F89/$B$96</f>
        <v>0.462090101133926</v>
      </c>
      <c r="G99" s="3" t="n">
        <f aca="false">G89/$B$96</f>
        <v>0.83113699049954</v>
      </c>
      <c r="H99" s="3" t="n">
        <f aca="false">H89/$B$96</f>
        <v>0.895862703034018</v>
      </c>
      <c r="I99" s="3" t="n">
        <f aca="false">I89/$B$96</f>
        <v>1.03119828378793</v>
      </c>
      <c r="J99" s="3" t="n">
        <f aca="false">J89/$B$96</f>
        <v>1.1439166411278</v>
      </c>
      <c r="K99" s="3" t="n">
        <f aca="false">K89/$B$96</f>
        <v>1.06889365614465</v>
      </c>
    </row>
    <row r="100" customFormat="false" ht="15" hidden="false" customHeight="false" outlineLevel="0" collapsed="false">
      <c r="A100" s="0" t="s">
        <v>12</v>
      </c>
      <c r="C100" s="3" t="n">
        <f aca="false">C90/$B$96</f>
        <v>0.00260006129328839</v>
      </c>
      <c r="D100" s="3" t="n">
        <f aca="false">D90/$B$96</f>
        <v>0.00675758504443763</v>
      </c>
      <c r="E100" s="3" t="n">
        <f aca="false">E90/$B$96</f>
        <v>0.10821330064358</v>
      </c>
      <c r="F100" s="3" t="n">
        <f aca="false">F90/$B$96</f>
        <v>0.461906221268771</v>
      </c>
      <c r="G100" s="3" t="n">
        <f aca="false">G90/$B$96</f>
        <v>0.808703646950659</v>
      </c>
      <c r="H100" s="3" t="n">
        <f aca="false">H90/$B$96</f>
        <v>1.01630401471039</v>
      </c>
      <c r="I100" s="3" t="n">
        <f aca="false">I90/$B$96</f>
        <v>1.07661661048115</v>
      </c>
      <c r="J100" s="3" t="n">
        <f aca="false">J90/$B$96</f>
        <v>1.17076310144039</v>
      </c>
      <c r="K100" s="3" t="n">
        <f aca="false">K90/$B$96</f>
        <v>1.15697211155379</v>
      </c>
    </row>
    <row r="101" customFormat="false" ht="15" hidden="false" customHeight="false" outlineLevel="0" collapsed="false">
      <c r="A101" s="0" t="s">
        <v>13</v>
      </c>
      <c r="C101" s="3" t="n">
        <f aca="false">C91/$B$96</f>
        <v>0.000370150168556543</v>
      </c>
      <c r="D101" s="3" t="n">
        <f aca="false">D91/$B$96</f>
        <v>0.00940545510266626</v>
      </c>
      <c r="E101" s="3" t="n">
        <f aca="false">E91/$B$96</f>
        <v>0.0379528041679436</v>
      </c>
      <c r="F101" s="3" t="n">
        <f aca="false">F91/$B$96</f>
        <v>0.353784860557769</v>
      </c>
      <c r="G101" s="3" t="n">
        <f aca="false">G91/$B$96</f>
        <v>0.732577382776586</v>
      </c>
      <c r="H101" s="3" t="n">
        <f aca="false">H91/$B$96</f>
        <v>1.03248544284401</v>
      </c>
      <c r="I101" s="3" t="n">
        <f aca="false">I91/$B$96</f>
        <v>1.20992951271836</v>
      </c>
      <c r="J101" s="3" t="n">
        <f aca="false">J91/$B$96</f>
        <v>1.23070793748085</v>
      </c>
      <c r="K101" s="3" t="n">
        <f aca="false">K91/$B$96</f>
        <v>1.21379098988661</v>
      </c>
    </row>
    <row r="102" customFormat="false" ht="15" hidden="false" customHeight="false" outlineLevel="0" collapsed="false">
      <c r="A102" s="0" t="s">
        <v>14</v>
      </c>
      <c r="C102" s="3" t="n">
        <f aca="false">C92/$B$96</f>
        <v>0.00253202574318112</v>
      </c>
      <c r="D102" s="3" t="n">
        <f aca="false">D92/$B$96</f>
        <v>0.0017959546429666</v>
      </c>
      <c r="E102" s="3" t="n">
        <f aca="false">E92/$B$96</f>
        <v>0.03414649095924</v>
      </c>
      <c r="F102" s="3" t="n">
        <f aca="false">F92/$B$96</f>
        <v>0.303401777505363</v>
      </c>
      <c r="G102" s="3" t="n">
        <f aca="false">G92/$B$96</f>
        <v>0.864051486362243</v>
      </c>
      <c r="H102" s="3" t="n">
        <f aca="false">H92/$B$96</f>
        <v>1.07165185412197</v>
      </c>
      <c r="I102" s="3" t="n">
        <f aca="false">I92/$B$96</f>
        <v>1.1325160894882</v>
      </c>
      <c r="J102" s="3" t="n">
        <f aca="false">J92/$B$96</f>
        <v>1.32264787005823</v>
      </c>
      <c r="K102" s="3" t="n">
        <f aca="false">K92/$B$96</f>
        <v>1.15586883236286</v>
      </c>
    </row>
    <row r="103" customFormat="false" ht="15" hidden="false" customHeight="false" outlineLevel="0" collapsed="false">
      <c r="A103" s="0" t="s">
        <v>15</v>
      </c>
    </row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>
      <c r="A106" s="0" t="s">
        <v>5</v>
      </c>
    </row>
    <row r="107" customFormat="false" ht="15" hidden="false" customHeight="false" outlineLevel="0" collapsed="false">
      <c r="A107" s="0" t="s">
        <v>3</v>
      </c>
    </row>
    <row r="108" customFormat="false" ht="15" hidden="false" customHeight="false" outlineLevel="0" collapsed="false">
      <c r="A108" s="0" t="s">
        <v>20</v>
      </c>
    </row>
    <row r="109" customFormat="false" ht="15" hidden="false" customHeight="false" outlineLevel="0" collapsed="false">
      <c r="A109" s="0" t="s">
        <v>3</v>
      </c>
    </row>
    <row r="110" customFormat="false" ht="15" hidden="false" customHeight="false" outlineLevel="0" collapsed="false">
      <c r="A110" s="0" t="s">
        <v>7</v>
      </c>
      <c r="B110" s="1" t="n">
        <v>1</v>
      </c>
      <c r="C110" s="1" t="n">
        <v>2</v>
      </c>
      <c r="D110" s="1" t="n">
        <v>3</v>
      </c>
      <c r="E110" s="1" t="n">
        <v>4</v>
      </c>
      <c r="F110" s="1" t="n">
        <v>5</v>
      </c>
      <c r="G110" s="1" t="n">
        <v>6</v>
      </c>
      <c r="H110" s="1" t="n">
        <v>7</v>
      </c>
      <c r="I110" s="1" t="n">
        <v>8</v>
      </c>
      <c r="J110" s="1" t="n">
        <v>9</v>
      </c>
      <c r="K110" s="1" t="n">
        <v>10</v>
      </c>
      <c r="L110" s="1" t="n">
        <v>11</v>
      </c>
      <c r="M110" s="1" t="n">
        <v>12</v>
      </c>
    </row>
    <row r="111" customFormat="false" ht="15" hidden="false" customHeight="false" outlineLevel="0" collapsed="false">
      <c r="A111" s="0" t="s">
        <v>8</v>
      </c>
      <c r="B111" s="2" t="n">
        <v>155.8</v>
      </c>
      <c r="C111" s="2" t="n">
        <v>448.5</v>
      </c>
      <c r="D111" s="2" t="n">
        <v>747</v>
      </c>
      <c r="E111" s="1" t="n">
        <v>2335</v>
      </c>
      <c r="F111" s="1" t="n">
        <v>6909</v>
      </c>
      <c r="G111" s="1" t="n">
        <v>14270</v>
      </c>
      <c r="H111" s="1" t="n">
        <v>15520</v>
      </c>
      <c r="I111" s="1" t="n">
        <v>24910</v>
      </c>
      <c r="J111" s="1" t="n">
        <v>25660</v>
      </c>
      <c r="K111" s="1" t="n">
        <v>21610</v>
      </c>
      <c r="L111" s="1" t="n">
        <v>13690</v>
      </c>
      <c r="M111" s="1" t="n">
        <v>3935</v>
      </c>
    </row>
    <row r="112" customFormat="false" ht="15" hidden="false" customHeight="false" outlineLevel="0" collapsed="false">
      <c r="A112" s="0" t="s">
        <v>9</v>
      </c>
      <c r="B112" s="2" t="n">
        <v>256.1</v>
      </c>
      <c r="C112" s="1" t="n">
        <v>20160</v>
      </c>
      <c r="D112" s="1" t="n">
        <v>6032</v>
      </c>
      <c r="E112" s="1" t="n">
        <v>167000</v>
      </c>
      <c r="F112" s="1" t="n">
        <v>1049000</v>
      </c>
      <c r="G112" s="1" t="n">
        <v>3383000</v>
      </c>
      <c r="H112" s="1" t="n">
        <v>3762000</v>
      </c>
      <c r="I112" s="1" t="n">
        <v>5372000</v>
      </c>
      <c r="J112" s="1" t="n">
        <v>5840000</v>
      </c>
      <c r="K112" s="1" t="n">
        <v>5092000</v>
      </c>
      <c r="L112" s="1" t="n">
        <v>3812000</v>
      </c>
      <c r="M112" s="1" t="n">
        <v>13680</v>
      </c>
    </row>
    <row r="113" customFormat="false" ht="15" hidden="false" customHeight="false" outlineLevel="0" collapsed="false">
      <c r="A113" s="0" t="s">
        <v>10</v>
      </c>
      <c r="B113" s="2" t="n">
        <v>334.2</v>
      </c>
      <c r="C113" s="1" t="n">
        <v>4160</v>
      </c>
      <c r="D113" s="1" t="n">
        <v>23280</v>
      </c>
      <c r="E113" s="1" t="n">
        <v>187500</v>
      </c>
      <c r="F113" s="1" t="n">
        <v>1376000</v>
      </c>
      <c r="G113" s="1" t="n">
        <v>3818000</v>
      </c>
      <c r="H113" s="1" t="n">
        <v>4406000</v>
      </c>
      <c r="I113" s="1" t="n">
        <v>5736000</v>
      </c>
      <c r="J113" s="1" t="n">
        <v>5388000</v>
      </c>
      <c r="K113" s="1" t="n">
        <v>5028000</v>
      </c>
      <c r="L113" s="1" t="n">
        <v>4478000</v>
      </c>
      <c r="M113" s="1" t="n">
        <v>18150</v>
      </c>
    </row>
    <row r="114" customFormat="false" ht="15" hidden="false" customHeight="false" outlineLevel="0" collapsed="false">
      <c r="A114" s="0" t="s">
        <v>11</v>
      </c>
      <c r="B114" s="2" t="n">
        <v>156.9</v>
      </c>
      <c r="C114" s="1" t="n">
        <v>2321</v>
      </c>
      <c r="D114" s="1" t="n">
        <v>40240</v>
      </c>
      <c r="E114" s="1" t="n">
        <v>297500</v>
      </c>
      <c r="F114" s="1" t="n">
        <v>1929000</v>
      </c>
      <c r="G114" s="1" t="n">
        <v>3644000</v>
      </c>
      <c r="H114" s="1" t="n">
        <v>4516000</v>
      </c>
      <c r="I114" s="1" t="n">
        <v>5943000</v>
      </c>
      <c r="J114" s="1" t="n">
        <v>5775000</v>
      </c>
      <c r="K114" s="1" t="n">
        <v>5578000</v>
      </c>
      <c r="L114" s="1" t="n">
        <v>4873000</v>
      </c>
      <c r="M114" s="1" t="n">
        <v>20910</v>
      </c>
    </row>
    <row r="115" customFormat="false" ht="15" hidden="false" customHeight="false" outlineLevel="0" collapsed="false">
      <c r="A115" s="0" t="s">
        <v>12</v>
      </c>
      <c r="B115" s="2" t="n">
        <v>309.3</v>
      </c>
      <c r="C115" s="1" t="n">
        <v>1345</v>
      </c>
      <c r="D115" s="1" t="n">
        <v>22670</v>
      </c>
      <c r="E115" s="1" t="n">
        <v>413800</v>
      </c>
      <c r="F115" s="1" t="n">
        <v>2017000</v>
      </c>
      <c r="G115" s="1" t="n">
        <v>3815000</v>
      </c>
      <c r="H115" s="1" t="n">
        <v>5313000</v>
      </c>
      <c r="I115" s="1" t="n">
        <v>6164000</v>
      </c>
      <c r="J115" s="1" t="n">
        <v>6260000</v>
      </c>
      <c r="K115" s="1" t="n">
        <v>6291000</v>
      </c>
      <c r="L115" s="1" t="n">
        <v>5758000</v>
      </c>
      <c r="M115" s="1" t="n">
        <v>22450</v>
      </c>
    </row>
    <row r="116" customFormat="false" ht="15" hidden="false" customHeight="false" outlineLevel="0" collapsed="false">
      <c r="A116" s="0" t="s">
        <v>13</v>
      </c>
      <c r="B116" s="2" t="n">
        <v>153.3</v>
      </c>
      <c r="C116" s="1" t="n">
        <v>3793</v>
      </c>
      <c r="D116" s="1" t="n">
        <v>3888</v>
      </c>
      <c r="E116" s="1" t="n">
        <v>80340</v>
      </c>
      <c r="F116" s="1" t="n">
        <v>882600</v>
      </c>
      <c r="G116" s="1" t="n">
        <v>2392000</v>
      </c>
      <c r="H116" s="1" t="n">
        <v>4096000</v>
      </c>
      <c r="I116" s="1" t="n">
        <v>6304000</v>
      </c>
      <c r="J116" s="1" t="n">
        <v>5797000</v>
      </c>
      <c r="K116" s="1" t="n">
        <v>6298000</v>
      </c>
      <c r="L116" s="1" t="n">
        <v>5444000</v>
      </c>
      <c r="M116" s="1" t="n">
        <v>21250</v>
      </c>
    </row>
    <row r="117" customFormat="false" ht="15" hidden="false" customHeight="false" outlineLevel="0" collapsed="false">
      <c r="A117" s="0" t="s">
        <v>14</v>
      </c>
      <c r="B117" s="4" t="n">
        <v>60.89</v>
      </c>
      <c r="C117" s="1" t="n">
        <v>4252</v>
      </c>
      <c r="D117" s="1" t="n">
        <v>3952</v>
      </c>
      <c r="E117" s="1" t="n">
        <v>45840</v>
      </c>
      <c r="F117" s="1" t="n">
        <v>596600</v>
      </c>
      <c r="G117" s="1" t="n">
        <v>2375000</v>
      </c>
      <c r="H117" s="1" t="n">
        <v>4213000</v>
      </c>
      <c r="I117" s="1" t="n">
        <v>6134000</v>
      </c>
      <c r="J117" s="1" t="n">
        <v>5221000</v>
      </c>
      <c r="K117" s="1" t="n">
        <v>5942000</v>
      </c>
      <c r="L117" s="1" t="n">
        <v>5371000</v>
      </c>
      <c r="M117" s="1" t="n">
        <v>14380</v>
      </c>
    </row>
    <row r="118" customFormat="false" ht="15" hidden="false" customHeight="false" outlineLevel="0" collapsed="false">
      <c r="A118" s="0" t="s">
        <v>15</v>
      </c>
      <c r="B118" s="4" t="n">
        <v>44.33</v>
      </c>
      <c r="C118" s="2" t="n">
        <v>119.3</v>
      </c>
      <c r="D118" s="2" t="n">
        <v>275.4</v>
      </c>
      <c r="E118" s="2" t="n">
        <v>863.9</v>
      </c>
      <c r="F118" s="1" t="n">
        <v>3780</v>
      </c>
      <c r="G118" s="1" t="n">
        <v>9699</v>
      </c>
      <c r="H118" s="1" t="n">
        <v>14530</v>
      </c>
      <c r="I118" s="1" t="n">
        <v>23600</v>
      </c>
      <c r="J118" s="1" t="n">
        <v>20260</v>
      </c>
      <c r="K118" s="1" t="n">
        <v>22150</v>
      </c>
      <c r="L118" s="1" t="n">
        <v>18930</v>
      </c>
      <c r="M118" s="1" t="n">
        <v>2850</v>
      </c>
    </row>
    <row r="119" customFormat="false" ht="15" hidden="false" customHeight="false" outlineLevel="0" collapsed="false"/>
    <row r="120" customFormat="false" ht="15" hidden="false" customHeight="false" outlineLevel="0" collapsed="false">
      <c r="A120" s="0" t="s">
        <v>16</v>
      </c>
      <c r="B120" s="1" t="n">
        <v>1</v>
      </c>
      <c r="C120" s="1" t="n">
        <v>2</v>
      </c>
      <c r="D120" s="1" t="n">
        <v>3</v>
      </c>
      <c r="E120" s="1" t="n">
        <v>4</v>
      </c>
      <c r="F120" s="1" t="n">
        <v>5</v>
      </c>
      <c r="G120" s="1" t="n">
        <v>6</v>
      </c>
      <c r="H120" s="1" t="n">
        <v>7</v>
      </c>
      <c r="I120" s="1" t="n">
        <v>8</v>
      </c>
      <c r="J120" s="1" t="n">
        <v>9</v>
      </c>
      <c r="K120" s="1" t="n">
        <v>10</v>
      </c>
      <c r="L120" s="1" t="n">
        <v>11</v>
      </c>
      <c r="M120" s="1" t="n">
        <v>12</v>
      </c>
    </row>
    <row r="121" customFormat="false" ht="15" hidden="false" customHeight="false" outlineLevel="0" collapsed="false">
      <c r="A121" s="0" t="s">
        <v>8</v>
      </c>
      <c r="B121" s="0" t="n">
        <f aca="false">AVERAGE(L112:L117)</f>
        <v>4956000</v>
      </c>
    </row>
    <row r="122" customFormat="false" ht="15" hidden="false" customHeight="false" outlineLevel="0" collapsed="false">
      <c r="A122" s="0" t="s">
        <v>9</v>
      </c>
      <c r="C122" s="3" t="n">
        <f aca="false">C112/$B$121</f>
        <v>0.00406779661016949</v>
      </c>
      <c r="D122" s="3" t="n">
        <f aca="false">D112/$B$121</f>
        <v>0.00121711057304278</v>
      </c>
      <c r="E122" s="3" t="n">
        <f aca="false">E112/$B$121</f>
        <v>0.0336965294592413</v>
      </c>
      <c r="F122" s="3" t="n">
        <f aca="false">F112/$B$121</f>
        <v>0.211662631154157</v>
      </c>
      <c r="G122" s="3" t="n">
        <f aca="false">G112/$B$121</f>
        <v>0.682606941081517</v>
      </c>
      <c r="H122" s="3" t="n">
        <f aca="false">H112/$B$121</f>
        <v>0.7590799031477</v>
      </c>
      <c r="I122" s="3" t="n">
        <f aca="false">I112/$B$121</f>
        <v>1.08393866020985</v>
      </c>
      <c r="J122" s="3" t="n">
        <f aca="false">J112/$B$121</f>
        <v>1.17836965294592</v>
      </c>
      <c r="K122" s="3" t="n">
        <f aca="false">K112/$B$121</f>
        <v>1.0274414850686</v>
      </c>
    </row>
    <row r="123" customFormat="false" ht="15" hidden="false" customHeight="false" outlineLevel="0" collapsed="false">
      <c r="A123" s="0" t="s">
        <v>10</v>
      </c>
      <c r="C123" s="3" t="n">
        <f aca="false">C113/$B$121</f>
        <v>0.000839386602098467</v>
      </c>
      <c r="D123" s="3" t="n">
        <f aca="false">D113/$B$121</f>
        <v>0.00469733656174334</v>
      </c>
      <c r="E123" s="3" t="n">
        <f aca="false">E113/$B$121</f>
        <v>0.0378329297820823</v>
      </c>
      <c r="F123" s="3" t="n">
        <f aca="false">F113/$B$121</f>
        <v>0.277643260694108</v>
      </c>
      <c r="G123" s="3" t="n">
        <f aca="false">G113/$B$121</f>
        <v>0.770379338175948</v>
      </c>
      <c r="H123" s="3" t="n">
        <f aca="false">H113/$B$121</f>
        <v>0.889023405972559</v>
      </c>
      <c r="I123" s="3" t="n">
        <f aca="false">I113/$B$121</f>
        <v>1.15738498789346</v>
      </c>
      <c r="J123" s="3" t="n">
        <f aca="false">J113/$B$121</f>
        <v>1.08716707021792</v>
      </c>
      <c r="K123" s="3" t="n">
        <f aca="false">K113/$B$121</f>
        <v>1.01452784503632</v>
      </c>
    </row>
    <row r="124" customFormat="false" ht="15" hidden="false" customHeight="false" outlineLevel="0" collapsed="false">
      <c r="A124" s="0" t="s">
        <v>11</v>
      </c>
      <c r="C124" s="3" t="n">
        <f aca="false">C114/$B$121</f>
        <v>0.000468321226795803</v>
      </c>
      <c r="D124" s="3" t="n">
        <f aca="false">D114/$B$121</f>
        <v>0.00811945117029863</v>
      </c>
      <c r="E124" s="3" t="n">
        <f aca="false">E114/$B$121</f>
        <v>0.0600282485875706</v>
      </c>
      <c r="F124" s="3" t="n">
        <f aca="false">F114/$B$121</f>
        <v>0.389225181598063</v>
      </c>
      <c r="G124" s="3" t="n">
        <f aca="false">G114/$B$121</f>
        <v>0.735270379338176</v>
      </c>
      <c r="H124" s="3" t="n">
        <f aca="false">H114/$B$121</f>
        <v>0.911218724778047</v>
      </c>
      <c r="I124" s="3" t="n">
        <f aca="false">I114/$B$121</f>
        <v>1.19915254237288</v>
      </c>
      <c r="J124" s="3" t="n">
        <f aca="false">J114/$B$121</f>
        <v>1.16525423728814</v>
      </c>
      <c r="K124" s="3" t="n">
        <f aca="false">K114/$B$121</f>
        <v>1.12550443906376</v>
      </c>
    </row>
    <row r="125" customFormat="false" ht="15" hidden="false" customHeight="false" outlineLevel="0" collapsed="false">
      <c r="A125" s="0" t="s">
        <v>12</v>
      </c>
      <c r="C125" s="3" t="n">
        <f aca="false">C115/$B$121</f>
        <v>0.000271388216303471</v>
      </c>
      <c r="D125" s="3" t="n">
        <f aca="false">D115/$B$121</f>
        <v>0.00457425343018563</v>
      </c>
      <c r="E125" s="3" t="n">
        <f aca="false">E115/$B$121</f>
        <v>0.0834947538337369</v>
      </c>
      <c r="F125" s="3" t="n">
        <f aca="false">F115/$B$121</f>
        <v>0.406981436642454</v>
      </c>
      <c r="G125" s="3" t="n">
        <f aca="false">G115/$B$121</f>
        <v>0.769774011299435</v>
      </c>
      <c r="H125" s="3" t="n">
        <f aca="false">H115/$B$121</f>
        <v>1.07203389830508</v>
      </c>
      <c r="I125" s="3" t="n">
        <f aca="false">I115/$B$121</f>
        <v>1.24374495560936</v>
      </c>
      <c r="J125" s="3" t="n">
        <f aca="false">J115/$B$121</f>
        <v>1.26311541565779</v>
      </c>
      <c r="K125" s="3" t="n">
        <f aca="false">K115/$B$121</f>
        <v>1.26937046004843</v>
      </c>
    </row>
    <row r="126" customFormat="false" ht="15" hidden="false" customHeight="false" outlineLevel="0" collapsed="false">
      <c r="A126" s="0" t="s">
        <v>13</v>
      </c>
      <c r="C126" s="3" t="n">
        <f aca="false">C116/$B$121</f>
        <v>0.000765334947538337</v>
      </c>
      <c r="D126" s="3" t="n">
        <f aca="false">D116/$B$121</f>
        <v>0.000784503631961259</v>
      </c>
      <c r="E126" s="3" t="n">
        <f aca="false">E116/$B$121</f>
        <v>0.0162106537530266</v>
      </c>
      <c r="F126" s="3" t="n">
        <f aca="false">F116/$B$121</f>
        <v>0.178087167070218</v>
      </c>
      <c r="G126" s="3" t="n">
        <f aca="false">G116/$B$121</f>
        <v>0.482647296206618</v>
      </c>
      <c r="H126" s="3" t="n">
        <f aca="false">H116/$B$121</f>
        <v>0.826472962066182</v>
      </c>
      <c r="I126" s="3" t="n">
        <f aca="false">I116/$B$121</f>
        <v>1.27199354317998</v>
      </c>
      <c r="J126" s="3" t="n">
        <f aca="false">J116/$B$121</f>
        <v>1.16969330104923</v>
      </c>
      <c r="K126" s="3" t="n">
        <f aca="false">K116/$B$121</f>
        <v>1.27078288942696</v>
      </c>
    </row>
    <row r="127" customFormat="false" ht="15" hidden="false" customHeight="false" outlineLevel="0" collapsed="false">
      <c r="A127" s="0" t="s">
        <v>14</v>
      </c>
      <c r="C127" s="3" t="n">
        <f aca="false">C117/$B$121</f>
        <v>0.000857949959644875</v>
      </c>
      <c r="D127" s="3" t="n">
        <f aca="false">D117/$B$121</f>
        <v>0.000797417271993543</v>
      </c>
      <c r="E127" s="3" t="n">
        <f aca="false">E117/$B$121</f>
        <v>0.00924939467312349</v>
      </c>
      <c r="F127" s="3" t="n">
        <f aca="false">F117/$B$121</f>
        <v>0.120379338175948</v>
      </c>
      <c r="G127" s="3" t="n">
        <f aca="false">G117/$B$121</f>
        <v>0.479217110573043</v>
      </c>
      <c r="H127" s="3" t="n">
        <f aca="false">H117/$B$121</f>
        <v>0.850080710250202</v>
      </c>
      <c r="I127" s="3" t="n">
        <f aca="false">I117/$B$121</f>
        <v>1.23769168684423</v>
      </c>
      <c r="J127" s="3" t="n">
        <f aca="false">J117/$B$121</f>
        <v>1.05347054075868</v>
      </c>
      <c r="K127" s="3" t="n">
        <f aca="false">K117/$B$121</f>
        <v>1.19895076674738</v>
      </c>
    </row>
    <row r="128" customFormat="false" ht="15" hidden="false" customHeight="false" outlineLevel="0" collapsed="false">
      <c r="A128" s="0" t="s">
        <v>15</v>
      </c>
    </row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>
      <c r="A131" s="0" t="s">
        <v>5</v>
      </c>
    </row>
    <row r="132" customFormat="false" ht="15" hidden="false" customHeight="false" outlineLevel="0" collapsed="false">
      <c r="A132" s="0" t="s">
        <v>3</v>
      </c>
    </row>
    <row r="133" customFormat="false" ht="15" hidden="false" customHeight="false" outlineLevel="0" collapsed="false">
      <c r="A133" s="0" t="s">
        <v>21</v>
      </c>
    </row>
    <row r="134" customFormat="false" ht="15" hidden="false" customHeight="false" outlineLevel="0" collapsed="false">
      <c r="A134" s="0" t="s">
        <v>3</v>
      </c>
    </row>
    <row r="135" customFormat="false" ht="15" hidden="false" customHeight="false" outlineLevel="0" collapsed="false">
      <c r="A135" s="0" t="s">
        <v>7</v>
      </c>
      <c r="B135" s="1" t="n">
        <v>1</v>
      </c>
      <c r="C135" s="1" t="n">
        <v>2</v>
      </c>
      <c r="D135" s="1" t="n">
        <v>3</v>
      </c>
      <c r="E135" s="1" t="n">
        <v>4</v>
      </c>
      <c r="F135" s="1" t="n">
        <v>5</v>
      </c>
      <c r="G135" s="1" t="n">
        <v>6</v>
      </c>
      <c r="H135" s="1" t="n">
        <v>7</v>
      </c>
      <c r="I135" s="1" t="n">
        <v>8</v>
      </c>
      <c r="J135" s="1" t="n">
        <v>9</v>
      </c>
      <c r="K135" s="1" t="n">
        <v>10</v>
      </c>
      <c r="L135" s="1" t="n">
        <v>11</v>
      </c>
      <c r="M135" s="1" t="n">
        <v>12</v>
      </c>
    </row>
    <row r="136" customFormat="false" ht="15" hidden="false" customHeight="false" outlineLevel="0" collapsed="false">
      <c r="A136" s="0" t="s">
        <v>8</v>
      </c>
      <c r="B136" s="2" t="n">
        <v>380</v>
      </c>
      <c r="C136" s="2" t="n">
        <v>850</v>
      </c>
      <c r="D136" s="1" t="n">
        <v>2780</v>
      </c>
      <c r="E136" s="1" t="n">
        <v>6183</v>
      </c>
      <c r="F136" s="1" t="n">
        <v>14070</v>
      </c>
      <c r="G136" s="1" t="n">
        <v>21140</v>
      </c>
      <c r="H136" s="1" t="n">
        <v>25530</v>
      </c>
      <c r="I136" s="1" t="n">
        <v>24830</v>
      </c>
      <c r="J136" s="1" t="n">
        <v>23790</v>
      </c>
      <c r="K136" s="1" t="n">
        <v>19260</v>
      </c>
      <c r="L136" s="1" t="n">
        <v>18610</v>
      </c>
      <c r="M136" s="1" t="n">
        <v>5607</v>
      </c>
    </row>
    <row r="137" customFormat="false" ht="15" hidden="false" customHeight="false" outlineLevel="0" collapsed="false">
      <c r="A137" s="0" t="s">
        <v>9</v>
      </c>
      <c r="B137" s="2" t="n">
        <v>513.9</v>
      </c>
      <c r="C137" s="1" t="n">
        <v>14620</v>
      </c>
      <c r="D137" s="1" t="n">
        <v>355000</v>
      </c>
      <c r="E137" s="1" t="n">
        <v>1463000</v>
      </c>
      <c r="F137" s="1" t="n">
        <v>3273000</v>
      </c>
      <c r="G137" s="1" t="n">
        <v>5036000</v>
      </c>
      <c r="H137" s="1" t="n">
        <v>5372000</v>
      </c>
      <c r="I137" s="1" t="n">
        <v>6017000</v>
      </c>
      <c r="J137" s="1" t="n">
        <v>5264000</v>
      </c>
      <c r="K137" s="1" t="n">
        <v>4428000</v>
      </c>
      <c r="L137" s="1" t="n">
        <v>5069000</v>
      </c>
      <c r="M137" s="1" t="n">
        <v>31430</v>
      </c>
    </row>
    <row r="138" customFormat="false" ht="15" hidden="false" customHeight="false" outlineLevel="0" collapsed="false">
      <c r="A138" s="0" t="s">
        <v>10</v>
      </c>
      <c r="B138" s="2" t="n">
        <v>552</v>
      </c>
      <c r="C138" s="1" t="n">
        <v>5942</v>
      </c>
      <c r="D138" s="1" t="n">
        <v>280900</v>
      </c>
      <c r="E138" s="1" t="n">
        <v>1345000</v>
      </c>
      <c r="F138" s="1" t="n">
        <v>2802000</v>
      </c>
      <c r="G138" s="1" t="n">
        <v>4750000</v>
      </c>
      <c r="H138" s="1" t="n">
        <v>5901000</v>
      </c>
      <c r="I138" s="1" t="n">
        <v>5825000</v>
      </c>
      <c r="J138" s="1" t="n">
        <v>5892000</v>
      </c>
      <c r="K138" s="1" t="n">
        <v>4648000</v>
      </c>
      <c r="L138" s="1" t="n">
        <v>5136000</v>
      </c>
      <c r="M138" s="1" t="n">
        <v>23750</v>
      </c>
    </row>
    <row r="139" customFormat="false" ht="15" hidden="false" customHeight="false" outlineLevel="0" collapsed="false">
      <c r="A139" s="0" t="s">
        <v>11</v>
      </c>
      <c r="B139" s="2" t="n">
        <v>528.2</v>
      </c>
      <c r="C139" s="1" t="n">
        <v>33340</v>
      </c>
      <c r="D139" s="1" t="n">
        <v>25870</v>
      </c>
      <c r="E139" s="1" t="n">
        <v>579000</v>
      </c>
      <c r="F139" s="1" t="n">
        <v>2573000</v>
      </c>
      <c r="G139" s="1" t="n">
        <v>4533000</v>
      </c>
      <c r="H139" s="1" t="n">
        <v>4584000</v>
      </c>
      <c r="I139" s="1" t="n">
        <v>5587000</v>
      </c>
      <c r="J139" s="1" t="n">
        <v>5364000</v>
      </c>
      <c r="K139" s="1" t="n">
        <v>5680000</v>
      </c>
      <c r="L139" s="1" t="n">
        <v>5894000</v>
      </c>
      <c r="M139" s="1" t="n">
        <v>24540</v>
      </c>
    </row>
    <row r="140" customFormat="false" ht="15" hidden="false" customHeight="false" outlineLevel="0" collapsed="false">
      <c r="A140" s="0" t="s">
        <v>12</v>
      </c>
      <c r="B140" s="2" t="n">
        <v>553.1</v>
      </c>
      <c r="C140" s="1" t="n">
        <v>17170</v>
      </c>
      <c r="D140" s="1" t="n">
        <v>35400</v>
      </c>
      <c r="E140" s="1" t="n">
        <v>589700</v>
      </c>
      <c r="F140" s="1" t="n">
        <v>2816000</v>
      </c>
      <c r="G140" s="1" t="n">
        <v>4426000</v>
      </c>
      <c r="H140" s="1" t="n">
        <v>5266000</v>
      </c>
      <c r="I140" s="1" t="n">
        <v>5631000</v>
      </c>
      <c r="J140" s="1" t="n">
        <v>6242000</v>
      </c>
      <c r="K140" s="1" t="n">
        <v>5938000</v>
      </c>
      <c r="L140" s="1" t="n">
        <v>6063000</v>
      </c>
      <c r="M140" s="1" t="n">
        <v>25440</v>
      </c>
    </row>
    <row r="141" customFormat="false" ht="15" hidden="false" customHeight="false" outlineLevel="0" collapsed="false">
      <c r="A141" s="0" t="s">
        <v>13</v>
      </c>
      <c r="B141" s="2" t="n">
        <v>314.9</v>
      </c>
      <c r="C141" s="1" t="n">
        <v>6239</v>
      </c>
      <c r="D141" s="1" t="n">
        <v>9401</v>
      </c>
      <c r="E141" s="1" t="n">
        <v>119200</v>
      </c>
      <c r="F141" s="1" t="n">
        <v>1570000</v>
      </c>
      <c r="G141" s="1" t="n">
        <v>3419000</v>
      </c>
      <c r="H141" s="1" t="n">
        <v>5265000</v>
      </c>
      <c r="I141" s="1" t="n">
        <v>5674000</v>
      </c>
      <c r="J141" s="1" t="n">
        <v>5834000</v>
      </c>
      <c r="K141" s="1" t="n">
        <v>5579000</v>
      </c>
      <c r="L141" s="1" t="n">
        <v>5781000</v>
      </c>
      <c r="M141" s="1" t="n">
        <v>23080</v>
      </c>
    </row>
    <row r="142" customFormat="false" ht="15" hidden="false" customHeight="false" outlineLevel="0" collapsed="false">
      <c r="A142" s="0" t="s">
        <v>14</v>
      </c>
      <c r="B142" s="2" t="n">
        <v>185.4</v>
      </c>
      <c r="C142" s="1" t="n">
        <v>3663</v>
      </c>
      <c r="D142" s="1" t="n">
        <v>47910</v>
      </c>
      <c r="E142" s="1" t="n">
        <v>172100</v>
      </c>
      <c r="F142" s="1" t="n">
        <v>1413000</v>
      </c>
      <c r="G142" s="1" t="n">
        <v>3070000</v>
      </c>
      <c r="H142" s="1" t="n">
        <v>5160000</v>
      </c>
      <c r="I142" s="1" t="n">
        <v>5918000</v>
      </c>
      <c r="J142" s="1" t="n">
        <v>6155000</v>
      </c>
      <c r="K142" s="1" t="n">
        <v>5748000</v>
      </c>
      <c r="L142" s="1" t="n">
        <v>5767000</v>
      </c>
      <c r="M142" s="1" t="n">
        <v>16660</v>
      </c>
    </row>
    <row r="143" customFormat="false" ht="15" hidden="false" customHeight="false" outlineLevel="0" collapsed="false">
      <c r="A143" s="0" t="s">
        <v>15</v>
      </c>
      <c r="B143" s="2" t="n">
        <v>132.7</v>
      </c>
      <c r="C143" s="2" t="n">
        <v>288.4</v>
      </c>
      <c r="D143" s="2" t="n">
        <v>855.1</v>
      </c>
      <c r="E143" s="1" t="n">
        <v>1519</v>
      </c>
      <c r="F143" s="1" t="n">
        <v>7052</v>
      </c>
      <c r="G143" s="1" t="n">
        <v>14810</v>
      </c>
      <c r="H143" s="1" t="n">
        <v>18620</v>
      </c>
      <c r="I143" s="1" t="n">
        <v>23500</v>
      </c>
      <c r="J143" s="1" t="n">
        <v>22700</v>
      </c>
      <c r="K143" s="1" t="n">
        <v>21920</v>
      </c>
      <c r="L143" s="1" t="n">
        <v>20710</v>
      </c>
      <c r="M143" s="1" t="n">
        <v>3323</v>
      </c>
    </row>
    <row r="144" customFormat="false" ht="15" hidden="false" customHeight="false" outlineLevel="0" collapsed="false"/>
    <row r="145" customFormat="false" ht="15" hidden="false" customHeight="false" outlineLevel="0" collapsed="false">
      <c r="A145" s="0" t="s">
        <v>16</v>
      </c>
      <c r="B145" s="1" t="n">
        <v>1</v>
      </c>
      <c r="C145" s="1" t="n">
        <v>2</v>
      </c>
      <c r="D145" s="1" t="n">
        <v>3</v>
      </c>
      <c r="E145" s="1" t="n">
        <v>4</v>
      </c>
      <c r="F145" s="1" t="n">
        <v>5</v>
      </c>
      <c r="G145" s="1" t="n">
        <v>6</v>
      </c>
      <c r="H145" s="1" t="n">
        <v>7</v>
      </c>
      <c r="I145" s="1" t="n">
        <v>8</v>
      </c>
      <c r="J145" s="1" t="n">
        <v>9</v>
      </c>
      <c r="K145" s="1" t="n">
        <v>10</v>
      </c>
      <c r="L145" s="1" t="n">
        <v>11</v>
      </c>
      <c r="M145" s="1" t="n">
        <v>12</v>
      </c>
    </row>
    <row r="146" customFormat="false" ht="15" hidden="false" customHeight="false" outlineLevel="0" collapsed="false">
      <c r="A146" s="0" t="s">
        <v>8</v>
      </c>
      <c r="B146" s="0" t="n">
        <f aca="false">AVERAGE(L137:L142)</f>
        <v>5618333.33333333</v>
      </c>
    </row>
    <row r="147" customFormat="false" ht="15" hidden="false" customHeight="false" outlineLevel="0" collapsed="false">
      <c r="A147" s="0" t="s">
        <v>9</v>
      </c>
      <c r="C147" s="3" t="n">
        <f aca="false">C137/$B$146</f>
        <v>0.00260219519430436</v>
      </c>
      <c r="D147" s="3" t="n">
        <f aca="false">D137/$B$146</f>
        <v>0.0631859982201127</v>
      </c>
      <c r="E147" s="3" t="n">
        <f aca="false">E137/$B$146</f>
        <v>0.260397508157817</v>
      </c>
      <c r="F147" s="3" t="n">
        <f aca="false">F137/$B$146</f>
        <v>0.582557104716701</v>
      </c>
      <c r="G147" s="3" t="n">
        <f aca="false">G137/$B$146</f>
        <v>0.896351231088698</v>
      </c>
      <c r="H147" s="3" t="n">
        <f aca="false">H137/$B$146</f>
        <v>0.956155443488579</v>
      </c>
      <c r="I147" s="3" t="n">
        <f aca="false">I137/$B$146</f>
        <v>1.07095817264907</v>
      </c>
      <c r="J147" s="3" t="n">
        <f aca="false">J137/$B$146</f>
        <v>0.936932660931474</v>
      </c>
      <c r="K147" s="3" t="n">
        <f aca="false">K137/$B$146</f>
        <v>0.788134084841293</v>
      </c>
    </row>
    <row r="148" customFormat="false" ht="15" hidden="false" customHeight="false" outlineLevel="0" collapsed="false">
      <c r="A148" s="0" t="s">
        <v>10</v>
      </c>
      <c r="C148" s="3" t="n">
        <f aca="false">C138/$B$146</f>
        <v>0.00105760901809552</v>
      </c>
      <c r="D148" s="3" t="n">
        <f aca="false">D138/$B$146</f>
        <v>0.0499970335212103</v>
      </c>
      <c r="E148" s="3" t="n">
        <f aca="false">E138/$B$146</f>
        <v>0.239394838326906</v>
      </c>
      <c r="F148" s="3" t="n">
        <f aca="false">F138/$B$146</f>
        <v>0.498724414120439</v>
      </c>
      <c r="G148" s="3" t="n">
        <f aca="false">G138/$B$146</f>
        <v>0.845446455057846</v>
      </c>
      <c r="H148" s="3" t="n">
        <f aca="false">H138/$B$146</f>
        <v>1.05031148027292</v>
      </c>
      <c r="I148" s="3" t="n">
        <f aca="false">I138/$B$146</f>
        <v>1.03678433699199</v>
      </c>
      <c r="J148" s="3" t="n">
        <f aca="false">J138/$B$146</f>
        <v>1.04870958172649</v>
      </c>
      <c r="K148" s="3" t="n">
        <f aca="false">K138/$B$146</f>
        <v>0.827291604865025</v>
      </c>
    </row>
    <row r="149" customFormat="false" ht="15" hidden="false" customHeight="false" outlineLevel="0" collapsed="false">
      <c r="A149" s="0" t="s">
        <v>11</v>
      </c>
      <c r="C149" s="3" t="n">
        <f aca="false">C139/$B$146</f>
        <v>0.00593414417086918</v>
      </c>
      <c r="D149" s="3" t="n">
        <f aca="false">D139/$B$146</f>
        <v>0.0046045683773361</v>
      </c>
      <c r="E149" s="3" t="n">
        <f aca="false">E139/$B$146</f>
        <v>0.103055473153367</v>
      </c>
      <c r="F149" s="3" t="n">
        <f aca="false">F139/$B$146</f>
        <v>0.457964995550282</v>
      </c>
      <c r="G149" s="3" t="n">
        <f aca="false">G139/$B$146</f>
        <v>0.806822901216256</v>
      </c>
      <c r="H149" s="3" t="n">
        <f aca="false">H139/$B$146</f>
        <v>0.815900326312667</v>
      </c>
      <c r="I149" s="3" t="n">
        <f aca="false">I139/$B$146</f>
        <v>0.994423019875408</v>
      </c>
      <c r="J149" s="3" t="n">
        <f aca="false">J139/$B$146</f>
        <v>0.954731533669534</v>
      </c>
      <c r="K149" s="3" t="n">
        <f aca="false">K139/$B$146</f>
        <v>1.0109759715218</v>
      </c>
    </row>
    <row r="150" customFormat="false" ht="15" hidden="false" customHeight="false" outlineLevel="0" collapsed="false">
      <c r="A150" s="0" t="s">
        <v>12</v>
      </c>
      <c r="C150" s="3" t="n">
        <f aca="false">C140/$B$146</f>
        <v>0.00305606644912489</v>
      </c>
      <c r="D150" s="3" t="n">
        <f aca="false">D140/$B$146</f>
        <v>0.00630080094927321</v>
      </c>
      <c r="E150" s="3" t="n">
        <f aca="false">E140/$B$146</f>
        <v>0.104959952536339</v>
      </c>
      <c r="F150" s="3" t="n">
        <f aca="false">F140/$B$146</f>
        <v>0.501216256303767</v>
      </c>
      <c r="G150" s="3" t="n">
        <f aca="false">G140/$B$146</f>
        <v>0.787778107386532</v>
      </c>
      <c r="H150" s="3" t="n">
        <f aca="false">H140/$B$146</f>
        <v>0.937288638386236</v>
      </c>
      <c r="I150" s="3" t="n">
        <f aca="false">I140/$B$146</f>
        <v>1.00225452388015</v>
      </c>
      <c r="J150" s="3" t="n">
        <f aca="false">J140/$B$146</f>
        <v>1.1110056363097</v>
      </c>
      <c r="K150" s="3" t="n">
        <f aca="false">K140/$B$146</f>
        <v>1.056897063186</v>
      </c>
    </row>
    <row r="151" customFormat="false" ht="15" hidden="false" customHeight="false" outlineLevel="0" collapsed="false">
      <c r="A151" s="0" t="s">
        <v>13</v>
      </c>
      <c r="C151" s="3" t="n">
        <f aca="false">C141/$B$146</f>
        <v>0.00111047167012756</v>
      </c>
      <c r="D151" s="3" t="n">
        <f aca="false">D141/$B$146</f>
        <v>0.00167327202610501</v>
      </c>
      <c r="E151" s="3" t="n">
        <f aca="false">E141/$B$146</f>
        <v>0.0212162563037674</v>
      </c>
      <c r="F151" s="3" t="n">
        <f aca="false">F141/$B$146</f>
        <v>0.279442301987541</v>
      </c>
      <c r="G151" s="3" t="n">
        <f aca="false">G141/$B$146</f>
        <v>0.608543458914269</v>
      </c>
      <c r="H151" s="3" t="n">
        <f aca="false">H141/$B$146</f>
        <v>0.937110649658855</v>
      </c>
      <c r="I151" s="3" t="n">
        <f aca="false">I141/$B$146</f>
        <v>1.00990803915752</v>
      </c>
      <c r="J151" s="3" t="n">
        <f aca="false">J141/$B$146</f>
        <v>1.03838623553842</v>
      </c>
      <c r="K151" s="3" t="n">
        <f aca="false">K141/$B$146</f>
        <v>0.992999110056363</v>
      </c>
    </row>
    <row r="152" customFormat="false" ht="15" hidden="false" customHeight="false" outlineLevel="0" collapsed="false">
      <c r="A152" s="0" t="s">
        <v>14</v>
      </c>
      <c r="C152" s="3" t="n">
        <f aca="false">C142/$B$146</f>
        <v>0.000651972708395135</v>
      </c>
      <c r="D152" s="3" t="n">
        <f aca="false">D142/$B$146</f>
        <v>0.00852743992880451</v>
      </c>
      <c r="E152" s="3" t="n">
        <f aca="false">E142/$B$146</f>
        <v>0.0306318599822011</v>
      </c>
      <c r="F152" s="3" t="n">
        <f aca="false">F142/$B$146</f>
        <v>0.251498071788787</v>
      </c>
      <c r="G152" s="3" t="n">
        <f aca="false">G142/$B$146</f>
        <v>0.54642539305844</v>
      </c>
      <c r="H152" s="3" t="n">
        <f aca="false">H142/$B$146</f>
        <v>0.918421833283892</v>
      </c>
      <c r="I152" s="3" t="n">
        <f aca="false">I142/$B$146</f>
        <v>1.05333728863839</v>
      </c>
      <c r="J152" s="3" t="n">
        <f aca="false">J142/$B$146</f>
        <v>1.09552061702759</v>
      </c>
      <c r="K152" s="3" t="n">
        <f aca="false">K142/$B$146</f>
        <v>1.02307920498368</v>
      </c>
    </row>
    <row r="153" customFormat="false" ht="15" hidden="false" customHeight="false" outlineLevel="0" collapsed="false">
      <c r="A153" s="0" t="s">
        <v>15</v>
      </c>
    </row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>
      <c r="A156" s="0" t="s">
        <v>5</v>
      </c>
    </row>
    <row r="157" customFormat="false" ht="15" hidden="false" customHeight="false" outlineLevel="0" collapsed="false">
      <c r="A157" s="0" t="s">
        <v>3</v>
      </c>
    </row>
    <row r="158" customFormat="false" ht="15" hidden="false" customHeight="false" outlineLevel="0" collapsed="false">
      <c r="A158" s="0" t="s">
        <v>22</v>
      </c>
    </row>
    <row r="159" customFormat="false" ht="15" hidden="false" customHeight="false" outlineLevel="0" collapsed="false">
      <c r="A159" s="0" t="s">
        <v>3</v>
      </c>
    </row>
    <row r="160" customFormat="false" ht="15" hidden="false" customHeight="false" outlineLevel="0" collapsed="false">
      <c r="A160" s="0" t="s">
        <v>7</v>
      </c>
      <c r="B160" s="1" t="n">
        <v>1</v>
      </c>
      <c r="C160" s="1" t="n">
        <v>2</v>
      </c>
      <c r="D160" s="1" t="n">
        <v>3</v>
      </c>
      <c r="E160" s="1" t="n">
        <v>4</v>
      </c>
      <c r="F160" s="1" t="n">
        <v>5</v>
      </c>
      <c r="G160" s="1" t="n">
        <v>6</v>
      </c>
      <c r="H160" s="1" t="n">
        <v>7</v>
      </c>
      <c r="I160" s="1" t="n">
        <v>8</v>
      </c>
      <c r="J160" s="1" t="n">
        <v>9</v>
      </c>
      <c r="K160" s="1" t="n">
        <v>10</v>
      </c>
      <c r="L160" s="1" t="n">
        <v>11</v>
      </c>
      <c r="M160" s="1" t="n">
        <v>12</v>
      </c>
    </row>
    <row r="161" customFormat="false" ht="15" hidden="false" customHeight="false" outlineLevel="0" collapsed="false">
      <c r="A161" s="0" t="s">
        <v>8</v>
      </c>
      <c r="B161" s="1" t="n">
        <v>4132</v>
      </c>
      <c r="C161" s="1" t="n">
        <v>16960</v>
      </c>
      <c r="D161" s="1" t="n">
        <v>18560</v>
      </c>
      <c r="E161" s="1" t="n">
        <v>17350</v>
      </c>
      <c r="F161" s="1" t="n">
        <v>21810</v>
      </c>
      <c r="G161" s="1" t="n">
        <v>20660</v>
      </c>
      <c r="H161" s="1" t="n">
        <v>20410</v>
      </c>
      <c r="I161" s="1" t="n">
        <v>22880</v>
      </c>
      <c r="J161" s="1" t="n">
        <v>24190</v>
      </c>
      <c r="K161" s="1" t="n">
        <v>20910</v>
      </c>
      <c r="L161" s="1" t="n">
        <v>27280</v>
      </c>
      <c r="M161" s="1" t="n">
        <v>14040</v>
      </c>
    </row>
    <row r="162" customFormat="false" ht="15" hidden="false" customHeight="false" outlineLevel="0" collapsed="false">
      <c r="A162" s="0" t="s">
        <v>9</v>
      </c>
      <c r="B162" s="1" t="n">
        <v>17370</v>
      </c>
      <c r="C162" s="1" t="n">
        <v>5261000</v>
      </c>
      <c r="D162" s="1" t="n">
        <v>4772000</v>
      </c>
      <c r="E162" s="1" t="n">
        <v>3983000</v>
      </c>
      <c r="F162" s="1" t="n">
        <v>4940000</v>
      </c>
      <c r="G162" s="1" t="n">
        <v>5077000</v>
      </c>
      <c r="H162" s="1" t="n">
        <v>4438000</v>
      </c>
      <c r="I162" s="1" t="n">
        <v>4753000</v>
      </c>
      <c r="J162" s="1" t="n">
        <v>5182000</v>
      </c>
      <c r="K162" s="1" t="n">
        <v>4762000</v>
      </c>
      <c r="L162" s="1" t="n">
        <v>4197000</v>
      </c>
      <c r="M162" s="1" t="n">
        <v>42570</v>
      </c>
    </row>
    <row r="163" customFormat="false" ht="15" hidden="false" customHeight="false" outlineLevel="0" collapsed="false">
      <c r="A163" s="0" t="s">
        <v>10</v>
      </c>
      <c r="B163" s="1" t="n">
        <v>16510</v>
      </c>
      <c r="C163" s="1" t="n">
        <v>4934000</v>
      </c>
      <c r="D163" s="1" t="n">
        <v>4440000</v>
      </c>
      <c r="E163" s="1" t="n">
        <v>4558000</v>
      </c>
      <c r="F163" s="1" t="n">
        <v>4862000</v>
      </c>
      <c r="G163" s="1" t="n">
        <v>4826000</v>
      </c>
      <c r="H163" s="1" t="n">
        <v>4717000</v>
      </c>
      <c r="I163" s="1" t="n">
        <v>4834000</v>
      </c>
      <c r="J163" s="1" t="n">
        <v>5186000</v>
      </c>
      <c r="K163" s="1" t="n">
        <v>4805000</v>
      </c>
      <c r="L163" s="1" t="n">
        <v>4081000</v>
      </c>
      <c r="M163" s="1" t="n">
        <v>40080</v>
      </c>
    </row>
    <row r="164" customFormat="false" ht="15" hidden="false" customHeight="false" outlineLevel="0" collapsed="false">
      <c r="A164" s="0" t="s">
        <v>11</v>
      </c>
      <c r="B164" s="1" t="n">
        <v>4113</v>
      </c>
      <c r="C164" s="1" t="n">
        <v>28060</v>
      </c>
      <c r="D164" s="1" t="n">
        <v>370400</v>
      </c>
      <c r="E164" s="1" t="n">
        <v>1846000</v>
      </c>
      <c r="F164" s="1" t="n">
        <v>3576000</v>
      </c>
      <c r="G164" s="1" t="n">
        <v>4636000</v>
      </c>
      <c r="H164" s="1" t="n">
        <v>4656000</v>
      </c>
      <c r="I164" s="1" t="n">
        <v>4724000</v>
      </c>
      <c r="J164" s="1" t="n">
        <v>5009000</v>
      </c>
      <c r="K164" s="1" t="n">
        <v>4920000</v>
      </c>
      <c r="L164" s="1" t="n">
        <v>4336000</v>
      </c>
      <c r="M164" s="1" t="n">
        <v>34920</v>
      </c>
    </row>
    <row r="165" customFormat="false" ht="15" hidden="false" customHeight="false" outlineLevel="0" collapsed="false">
      <c r="A165" s="0" t="s">
        <v>12</v>
      </c>
      <c r="B165" s="1" t="n">
        <v>1100</v>
      </c>
      <c r="C165" s="1" t="n">
        <v>30200</v>
      </c>
      <c r="D165" s="1" t="n">
        <v>339700</v>
      </c>
      <c r="E165" s="1" t="n">
        <v>1892000</v>
      </c>
      <c r="F165" s="1" t="n">
        <v>3488000</v>
      </c>
      <c r="G165" s="1" t="n">
        <v>4875000</v>
      </c>
      <c r="H165" s="1" t="n">
        <v>5455000</v>
      </c>
      <c r="I165" s="1" t="n">
        <v>5715000</v>
      </c>
      <c r="J165" s="1" t="n">
        <v>5257000</v>
      </c>
      <c r="K165" s="1" t="n">
        <v>5152000</v>
      </c>
      <c r="L165" s="1" t="n">
        <v>5134000</v>
      </c>
      <c r="M165" s="1" t="n">
        <v>27420</v>
      </c>
    </row>
    <row r="166" customFormat="false" ht="15" hidden="false" customHeight="false" outlineLevel="0" collapsed="false">
      <c r="A166" s="0" t="s">
        <v>13</v>
      </c>
      <c r="B166" s="2" t="n">
        <v>389.5</v>
      </c>
      <c r="C166" s="1" t="n">
        <v>5056</v>
      </c>
      <c r="D166" s="1" t="n">
        <v>11570</v>
      </c>
      <c r="E166" s="1" t="n">
        <v>17230</v>
      </c>
      <c r="F166" s="1" t="n">
        <v>25180</v>
      </c>
      <c r="G166" s="1" t="n">
        <v>272100</v>
      </c>
      <c r="H166" s="1" t="n">
        <v>1209000</v>
      </c>
      <c r="I166" s="1" t="n">
        <v>3424000</v>
      </c>
      <c r="J166" s="1" t="n">
        <v>4665000</v>
      </c>
      <c r="K166" s="1" t="n">
        <v>4776000</v>
      </c>
      <c r="L166" s="1" t="n">
        <v>4849000</v>
      </c>
      <c r="M166" s="1" t="n">
        <v>19110</v>
      </c>
    </row>
    <row r="167" customFormat="false" ht="15" hidden="false" customHeight="false" outlineLevel="0" collapsed="false">
      <c r="A167" s="0" t="s">
        <v>14</v>
      </c>
      <c r="B167" s="2" t="n">
        <v>170.1</v>
      </c>
      <c r="C167" s="1" t="n">
        <v>1033</v>
      </c>
      <c r="D167" s="1" t="n">
        <v>3643</v>
      </c>
      <c r="E167" s="1" t="n">
        <v>4820</v>
      </c>
      <c r="F167" s="1" t="n">
        <v>4079</v>
      </c>
      <c r="G167" s="1" t="n">
        <v>168200</v>
      </c>
      <c r="H167" s="1" t="n">
        <v>1315000</v>
      </c>
      <c r="I167" s="1" t="n">
        <v>3069000</v>
      </c>
      <c r="J167" s="1" t="n">
        <v>4545000</v>
      </c>
      <c r="K167" s="1" t="n">
        <v>4393000</v>
      </c>
      <c r="L167" s="1" t="n">
        <v>4962000</v>
      </c>
      <c r="M167" s="1" t="n">
        <v>14620</v>
      </c>
    </row>
    <row r="168" customFormat="false" ht="15" hidden="false" customHeight="false" outlineLevel="0" collapsed="false">
      <c r="A168" s="0" t="s">
        <v>15</v>
      </c>
      <c r="B168" s="2" t="n">
        <v>115.7</v>
      </c>
      <c r="C168" s="2" t="n">
        <v>176.1</v>
      </c>
      <c r="D168" s="2" t="n">
        <v>360.2</v>
      </c>
      <c r="E168" s="2" t="n">
        <v>301.7</v>
      </c>
      <c r="F168" s="2" t="n">
        <v>862.1</v>
      </c>
      <c r="G168" s="1" t="n">
        <v>2229</v>
      </c>
      <c r="H168" s="1" t="n">
        <v>5942</v>
      </c>
      <c r="I168" s="1" t="n">
        <v>12640</v>
      </c>
      <c r="J168" s="1" t="n">
        <v>17390</v>
      </c>
      <c r="K168" s="1" t="n">
        <v>16320</v>
      </c>
      <c r="L168" s="1" t="n">
        <v>16300</v>
      </c>
      <c r="M168" s="1" t="n">
        <v>2452</v>
      </c>
    </row>
    <row r="169" customFormat="false" ht="15" hidden="false" customHeight="false" outlineLevel="0" collapsed="false"/>
    <row r="170" customFormat="false" ht="15" hidden="false" customHeight="false" outlineLevel="0" collapsed="false">
      <c r="A170" s="0" t="s">
        <v>16</v>
      </c>
      <c r="B170" s="1" t="n">
        <v>1</v>
      </c>
      <c r="C170" s="1" t="n">
        <v>2</v>
      </c>
      <c r="D170" s="1" t="n">
        <v>3</v>
      </c>
      <c r="E170" s="1" t="n">
        <v>4</v>
      </c>
      <c r="F170" s="1" t="n">
        <v>5</v>
      </c>
      <c r="G170" s="1" t="n">
        <v>6</v>
      </c>
      <c r="H170" s="1" t="n">
        <v>7</v>
      </c>
      <c r="I170" s="1" t="n">
        <v>8</v>
      </c>
      <c r="J170" s="1" t="n">
        <v>9</v>
      </c>
      <c r="K170" s="1" t="n">
        <v>10</v>
      </c>
      <c r="L170" s="1" t="n">
        <v>11</v>
      </c>
      <c r="M170" s="1" t="n">
        <v>12</v>
      </c>
    </row>
    <row r="171" customFormat="false" ht="15" hidden="false" customHeight="false" outlineLevel="0" collapsed="false">
      <c r="A171" s="0" t="s">
        <v>8</v>
      </c>
      <c r="B171" s="0" t="n">
        <f aca="false">AVERAGE(L162:L167)</f>
        <v>4593166.66666667</v>
      </c>
    </row>
    <row r="172" customFormat="false" ht="15" hidden="false" customHeight="false" outlineLevel="0" collapsed="false">
      <c r="A172" s="0" t="s">
        <v>9</v>
      </c>
      <c r="C172" s="3" t="n">
        <f aca="false">C162/$B$171</f>
        <v>1.14539714793715</v>
      </c>
      <c r="D172" s="3" t="n">
        <f aca="false">D162/$B$171</f>
        <v>1.03893464929787</v>
      </c>
      <c r="E172" s="3" t="n">
        <f aca="false">E162/$B$171</f>
        <v>0.867157734315469</v>
      </c>
      <c r="F172" s="3" t="n">
        <f aca="false">F162/$B$171</f>
        <v>1.07551072245002</v>
      </c>
      <c r="G172" s="3" t="n">
        <f aca="false">G162/$B$171</f>
        <v>1.10533763924671</v>
      </c>
      <c r="H172" s="3" t="n">
        <f aca="false">H162/$B$171</f>
        <v>0.966217932435865</v>
      </c>
      <c r="I172" s="3" t="n">
        <f aca="false">I162/$B$171</f>
        <v>1.03479806959614</v>
      </c>
      <c r="J172" s="3" t="n">
        <f aca="false">J162/$B$171</f>
        <v>1.1281976849668</v>
      </c>
      <c r="K172" s="3" t="n">
        <f aca="false">K162/$B$171</f>
        <v>1.03675750208643</v>
      </c>
    </row>
    <row r="173" customFormat="false" ht="15" hidden="false" customHeight="false" outlineLevel="0" collapsed="false">
      <c r="A173" s="0" t="s">
        <v>10</v>
      </c>
      <c r="C173" s="3" t="n">
        <f aca="false">C163/$B$171</f>
        <v>1.07420443412315</v>
      </c>
      <c r="D173" s="3" t="n">
        <f aca="false">D163/$B$171</f>
        <v>0.966653361878152</v>
      </c>
      <c r="E173" s="3" t="n">
        <f aca="false">E163/$B$171</f>
        <v>0.992343698973112</v>
      </c>
      <c r="F173" s="3" t="n">
        <f aca="false">F163/$B$171</f>
        <v>1.05852897420081</v>
      </c>
      <c r="G173" s="3" t="n">
        <f aca="false">G163/$B$171</f>
        <v>1.05069124423963</v>
      </c>
      <c r="H173" s="3" t="n">
        <f aca="false">H163/$B$171</f>
        <v>1.02696033963497</v>
      </c>
      <c r="I173" s="3" t="n">
        <f aca="false">I163/$B$171</f>
        <v>1.05243296200878</v>
      </c>
      <c r="J173" s="3" t="n">
        <f aca="false">J163/$B$171</f>
        <v>1.12906854385137</v>
      </c>
      <c r="K173" s="3" t="n">
        <f aca="false">K163/$B$171</f>
        <v>1.04611923509561</v>
      </c>
    </row>
    <row r="174" customFormat="false" ht="15" hidden="false" customHeight="false" outlineLevel="0" collapsed="false">
      <c r="A174" s="0" t="s">
        <v>11</v>
      </c>
      <c r="C174" s="3" t="n">
        <f aca="false">C164/$B$171</f>
        <v>0.00610907507529301</v>
      </c>
      <c r="D174" s="3" t="n">
        <f aca="false">D164/$B$171</f>
        <v>0.0806415327116369</v>
      </c>
      <c r="E174" s="3" t="n">
        <f aca="false">E164/$B$171</f>
        <v>0.401901375231322</v>
      </c>
      <c r="F174" s="3" t="n">
        <f aca="false">F164/$B$171</f>
        <v>0.778547842809971</v>
      </c>
      <c r="G174" s="3" t="n">
        <f aca="false">G164/$B$171</f>
        <v>1.00932544722232</v>
      </c>
      <c r="H174" s="3" t="n">
        <f aca="false">H164/$B$171</f>
        <v>1.0136797416452</v>
      </c>
      <c r="I174" s="3" t="n">
        <f aca="false">I164/$B$171</f>
        <v>1.02848434268297</v>
      </c>
      <c r="J174" s="3" t="n">
        <f aca="false">J164/$B$171</f>
        <v>1.09053303820893</v>
      </c>
      <c r="K174" s="3" t="n">
        <f aca="false">K164/$B$171</f>
        <v>1.07115642802714</v>
      </c>
    </row>
    <row r="175" customFormat="false" ht="15" hidden="false" customHeight="false" outlineLevel="0" collapsed="false">
      <c r="A175" s="0" t="s">
        <v>12</v>
      </c>
      <c r="C175" s="3" t="n">
        <f aca="false">C165/$B$171</f>
        <v>0.00657498457854059</v>
      </c>
      <c r="D175" s="3" t="n">
        <f aca="false">D165/$B$171</f>
        <v>0.0739576907725244</v>
      </c>
      <c r="E175" s="3" t="n">
        <f aca="false">E165/$B$171</f>
        <v>0.411916252403933</v>
      </c>
      <c r="F175" s="3" t="n">
        <f aca="false">F165/$B$171</f>
        <v>0.759388947349323</v>
      </c>
      <c r="G175" s="3" t="n">
        <f aca="false">G165/$B$171</f>
        <v>1.06135926557567</v>
      </c>
      <c r="H175" s="3" t="n">
        <f aca="false">H165/$B$171</f>
        <v>1.18763380383904</v>
      </c>
      <c r="I175" s="3" t="n">
        <f aca="false">I165/$B$171</f>
        <v>1.24423963133641</v>
      </c>
      <c r="J175" s="3" t="n">
        <f aca="false">J165/$B$171</f>
        <v>1.14452628905258</v>
      </c>
      <c r="K175" s="3" t="n">
        <f aca="false">K165/$B$171</f>
        <v>1.12166624333249</v>
      </c>
    </row>
    <row r="176" customFormat="false" ht="15" hidden="false" customHeight="false" outlineLevel="0" collapsed="false">
      <c r="A176" s="0" t="s">
        <v>13</v>
      </c>
      <c r="C176" s="3" t="n">
        <f aca="false">C166/$B$171</f>
        <v>0.00110076563010269</v>
      </c>
      <c r="D176" s="3" t="n">
        <f aca="false">D166/$B$171</f>
        <v>0.00251895932363293</v>
      </c>
      <c r="E176" s="3" t="n">
        <f aca="false">E166/$B$171</f>
        <v>0.00375122464530643</v>
      </c>
      <c r="F176" s="3" t="n">
        <f aca="false">F166/$B$171</f>
        <v>0.00548205667839907</v>
      </c>
      <c r="G176" s="3" t="n">
        <f aca="false">G166/$B$171</f>
        <v>0.0592401756232084</v>
      </c>
      <c r="H176" s="3" t="n">
        <f aca="false">H166/$B$171</f>
        <v>0.263217097862767</v>
      </c>
      <c r="I176" s="3" t="n">
        <f aca="false">I166/$B$171</f>
        <v>0.745455205196125</v>
      </c>
      <c r="J176" s="3" t="n">
        <f aca="false">J166/$B$171</f>
        <v>1.01563917413549</v>
      </c>
      <c r="K176" s="3" t="n">
        <f aca="false">K166/$B$171</f>
        <v>1.03980550818244</v>
      </c>
    </row>
    <row r="177" customFormat="false" ht="15" hidden="false" customHeight="false" outlineLevel="0" collapsed="false">
      <c r="A177" s="0" t="s">
        <v>14</v>
      </c>
      <c r="C177" s="3" t="n">
        <f aca="false">C167/$B$171</f>
        <v>0.000224899306941471</v>
      </c>
      <c r="D177" s="3" t="n">
        <f aca="false">D167/$B$171</f>
        <v>0.000793134729126601</v>
      </c>
      <c r="E177" s="3" t="n">
        <f aca="false">E167/$B$171</f>
        <v>0.00104938495591277</v>
      </c>
      <c r="F177" s="3" t="n">
        <f aca="false">F167/$B$171</f>
        <v>0.000888058347545267</v>
      </c>
      <c r="G177" s="3" t="n">
        <f aca="false">G167/$B$171</f>
        <v>0.0366196160963751</v>
      </c>
      <c r="H177" s="3" t="n">
        <f aca="false">H167/$B$171</f>
        <v>0.286294858304002</v>
      </c>
      <c r="I177" s="3" t="n">
        <f aca="false">I167/$B$171</f>
        <v>0.668166479190101</v>
      </c>
      <c r="J177" s="3" t="n">
        <f aca="false">J167/$B$171</f>
        <v>0.989513407598244</v>
      </c>
      <c r="K177" s="3" t="n">
        <f aca="false">K167/$B$171</f>
        <v>0.956420769984397</v>
      </c>
    </row>
    <row r="178" customFormat="false" ht="15" hidden="false" customHeight="false" outlineLevel="0" collapsed="false">
      <c r="A178" s="0" t="s">
        <v>15</v>
      </c>
    </row>
    <row r="180" customFormat="false" ht="15" hidden="false" customHeight="false" outlineLevel="0" collapsed="false">
      <c r="A180" s="0" t="s">
        <v>23</v>
      </c>
    </row>
  </sheetData>
  <conditionalFormatting sqref="C22:K27 C47:K52 C72:K77 C97:K102 C122:K127 C147:K152 C172:K177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sheetData>
    <row r="1" customFormat="false" ht="15" hidden="false" customHeight="false" outlineLevel="0" collapsed="false">
      <c r="A1" s="0" t="s">
        <v>24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25</v>
      </c>
      <c r="E3" s="0" t="s">
        <v>26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4.86"/>
    <col collapsed="false" customWidth="true" hidden="false" outlineLevel="0" max="4" min="4" style="0" width="2"/>
    <col collapsed="false" customWidth="true" hidden="false" outlineLevel="0" max="5" min="5" style="0" width="53.86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28</v>
      </c>
      <c r="E3" s="0" t="s">
        <v>1</v>
      </c>
    </row>
    <row r="4" customFormat="false" ht="15" hidden="false" customHeight="false" outlineLevel="0" collapsed="false">
      <c r="B4" s="0" t="s">
        <v>29</v>
      </c>
    </row>
    <row r="5" customFormat="false" ht="15" hidden="false" customHeight="false" outlineLevel="0" collapsed="false">
      <c r="B5" s="0" t="s">
        <v>30</v>
      </c>
      <c r="E5" s="0" t="s">
        <v>31</v>
      </c>
    </row>
    <row r="6" customFormat="false" ht="15" hidden="false" customHeight="false" outlineLevel="0" collapsed="false">
      <c r="B6" s="0" t="s">
        <v>32</v>
      </c>
      <c r="E6" s="0" t="s">
        <v>2</v>
      </c>
    </row>
    <row r="7" customFormat="false" ht="15" hidden="false" customHeight="false" outlineLevel="0" collapsed="false">
      <c r="A7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9.43"/>
    <col collapsed="false" customWidth="true" hidden="false" outlineLevel="0" max="3" min="3" style="0" width="22.29"/>
    <col collapsed="false" customWidth="true" hidden="false" outlineLevel="0" max="4" min="4" style="0" width="2"/>
    <col collapsed="false" customWidth="true" hidden="false" outlineLevel="0" max="5" min="5" style="0" width="32.29"/>
  </cols>
  <sheetData>
    <row r="1" customFormat="false" ht="15" hidden="false" customHeight="false" outlineLevel="0" collapsed="false">
      <c r="A1" s="0" t="s">
        <v>33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34</v>
      </c>
      <c r="E3" s="0" t="s">
        <v>35</v>
      </c>
    </row>
    <row r="4" customFormat="false" ht="15" hidden="false" customHeight="false" outlineLevel="0" collapsed="false">
      <c r="B4" s="0" t="s">
        <v>36</v>
      </c>
      <c r="E4" s="0" t="s">
        <v>37</v>
      </c>
    </row>
    <row r="5" customFormat="false" ht="15" hidden="false" customHeight="false" outlineLevel="0" collapsed="false">
      <c r="B5" s="0" t="s">
        <v>38</v>
      </c>
      <c r="E5" s="0" t="s">
        <v>39</v>
      </c>
    </row>
    <row r="6" customFormat="false" ht="15" hidden="false" customHeight="false" outlineLevel="0" collapsed="false">
      <c r="B6" s="0" t="s">
        <v>40</v>
      </c>
      <c r="E6" s="0" t="s">
        <v>41</v>
      </c>
    </row>
    <row r="7" customFormat="false" ht="15" hidden="false" customHeight="false" outlineLevel="0" collapsed="false"/>
    <row r="8" customFormat="false" ht="15" hidden="false" customHeight="false" outlineLevel="0" collapsed="false">
      <c r="B8" s="0" t="s">
        <v>42</v>
      </c>
    </row>
    <row r="9" customFormat="false" ht="15" hidden="false" customHeight="false" outlineLevel="0" collapsed="false"/>
    <row r="10" customFormat="false" ht="15" hidden="false" customHeight="false" outlineLevel="0" collapsed="false">
      <c r="C10" s="0" t="s">
        <v>43</v>
      </c>
      <c r="E10" s="0" t="s">
        <v>44</v>
      </c>
    </row>
    <row r="11" customFormat="false" ht="15" hidden="false" customHeight="false" outlineLevel="0" collapsed="false">
      <c r="C11" s="0" t="s">
        <v>45</v>
      </c>
      <c r="E11" s="0" t="s">
        <v>46</v>
      </c>
    </row>
    <row r="12" customFormat="false" ht="15" hidden="false" customHeight="false" outlineLevel="0" collapsed="false">
      <c r="C12" s="0" t="s">
        <v>47</v>
      </c>
      <c r="E12" s="0" t="s">
        <v>48</v>
      </c>
    </row>
    <row r="13" customFormat="false" ht="15" hidden="false" customHeight="false" outlineLevel="0" collapsed="false">
      <c r="C13" s="0" t="s">
        <v>49</v>
      </c>
      <c r="E13" s="0" t="s">
        <v>50</v>
      </c>
    </row>
    <row r="14" customFormat="false" ht="15" hidden="false" customHeight="false" outlineLevel="0" collapsed="false"/>
    <row r="15" customFormat="false" ht="15" hidden="false" customHeight="false" outlineLevel="0" collapsed="false">
      <c r="C15" s="0" t="s">
        <v>51</v>
      </c>
      <c r="E15" s="0" t="s">
        <v>39</v>
      </c>
    </row>
    <row r="16" customFormat="false" ht="15" hidden="false" customHeight="false" outlineLevel="0" collapsed="false">
      <c r="C16" s="0" t="s">
        <v>52</v>
      </c>
      <c r="E16" s="0" t="s">
        <v>53</v>
      </c>
    </row>
    <row r="17" customFormat="false" ht="15" hidden="false" customHeight="false" outlineLevel="0" collapsed="false">
      <c r="C17" s="0" t="s">
        <v>54</v>
      </c>
      <c r="E17" s="0" t="s">
        <v>39</v>
      </c>
    </row>
    <row r="18" customFormat="false" ht="15" hidden="false" customHeight="false" outlineLevel="0" collapsed="false">
      <c r="C18" s="0" t="s">
        <v>55</v>
      </c>
      <c r="E18" s="0" t="s">
        <v>39</v>
      </c>
    </row>
    <row r="19" customFormat="false" ht="15" hidden="false" customHeight="false" outlineLevel="0" collapsed="false">
      <c r="C19" s="0" t="s">
        <v>56</v>
      </c>
      <c r="E19" s="0" t="s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9.14"/>
    <col collapsed="false" customWidth="true" hidden="false" outlineLevel="0" max="4" min="4" style="0" width="2"/>
    <col collapsed="false" customWidth="true" hidden="false" outlineLevel="0" max="5" min="5" style="0" width="10.71"/>
  </cols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58</v>
      </c>
      <c r="E3" s="0" t="s">
        <v>59</v>
      </c>
    </row>
    <row r="4" customFormat="false" ht="15" hidden="false" customHeight="false" outlineLevel="0" collapsed="false">
      <c r="B4" s="0" t="s">
        <v>60</v>
      </c>
      <c r="E4" s="0" t="s">
        <v>39</v>
      </c>
    </row>
    <row r="5" customFormat="false" ht="15" hidden="false" customHeight="false" outlineLevel="0" collapsed="false">
      <c r="B5" s="0" t="s">
        <v>61</v>
      </c>
      <c r="E5" s="0" t="s">
        <v>53</v>
      </c>
    </row>
    <row r="6" customFormat="false" ht="15" hidden="false" customHeight="false" outlineLevel="0" collapsed="false"/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/>
    <row r="9" customFormat="false" ht="15" hidden="false" customHeight="false" outlineLevel="0" collapsed="false">
      <c r="B9" s="0" t="s">
        <v>62</v>
      </c>
      <c r="E9" s="0" t="s">
        <v>63</v>
      </c>
    </row>
    <row r="10" customFormat="false" ht="15" hidden="false" customHeight="false" outlineLevel="0" collapsed="false">
      <c r="B10" s="0" t="s">
        <v>64</v>
      </c>
      <c r="E10" s="0" t="s">
        <v>53</v>
      </c>
    </row>
    <row r="11" customFormat="false" ht="15" hidden="false" customHeight="false" outlineLevel="0" collapsed="false">
      <c r="B11" s="0" t="s">
        <v>65</v>
      </c>
      <c r="E11" s="0" t="s">
        <v>66</v>
      </c>
    </row>
    <row r="12" customFormat="false" ht="15" hidden="false" customHeight="false" outlineLevel="0" collapsed="false">
      <c r="B12" s="0" t="s">
        <v>67</v>
      </c>
      <c r="E12" s="0" t="s">
        <v>68</v>
      </c>
    </row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3.57"/>
    <col collapsed="false" customWidth="true" hidden="false" outlineLevel="0" max="3" min="3" style="0" width="67.86"/>
    <col collapsed="false" customWidth="true" hidden="false" outlineLevel="0" max="4" min="4" style="0" width="28.57"/>
  </cols>
  <sheetData>
    <row r="1" customFormat="false" ht="15" hidden="false" customHeight="false" outlineLevel="0" collapsed="false">
      <c r="A1" s="0" t="s">
        <v>69</v>
      </c>
    </row>
    <row r="2" customFormat="false" ht="15" hidden="false" customHeight="false" outlineLevel="0" collapsed="false"/>
    <row r="3" customFormat="false" ht="15" hidden="false" customHeight="false" outlineLevel="0" collapsed="false">
      <c r="B3" s="5" t="s">
        <v>70</v>
      </c>
      <c r="C3" s="5" t="s">
        <v>71</v>
      </c>
      <c r="D3" s="5" t="s">
        <v>72</v>
      </c>
      <c r="E3" s="5"/>
    </row>
    <row r="4" customFormat="false" ht="15" hidden="false" customHeight="false" outlineLevel="0" collapsed="false">
      <c r="B4" s="0" t="s">
        <v>2</v>
      </c>
      <c r="C4" s="0" t="s">
        <v>73</v>
      </c>
    </row>
    <row r="5" customFormat="false" ht="15" hidden="false" customHeight="false" outlineLevel="0" collapsed="false">
      <c r="B5" s="0" t="s">
        <v>2</v>
      </c>
      <c r="C5" s="0" t="s">
        <v>74</v>
      </c>
      <c r="D5" s="0" t="s">
        <v>75</v>
      </c>
    </row>
    <row r="6" customFormat="false" ht="15" hidden="false" customHeight="false" outlineLevel="0" collapsed="false">
      <c r="B6" s="0" t="s">
        <v>76</v>
      </c>
      <c r="C6" s="0" t="s">
        <v>77</v>
      </c>
      <c r="D6" s="0" t="s">
        <v>78</v>
      </c>
    </row>
    <row r="7" customFormat="false" ht="15" hidden="false" customHeight="false" outlineLevel="0" collapsed="false">
      <c r="B7" s="0" t="s">
        <v>79</v>
      </c>
      <c r="C7" s="0" t="s">
        <v>74</v>
      </c>
      <c r="D7" s="0" t="s">
        <v>75</v>
      </c>
    </row>
    <row r="8" customFormat="false" ht="15" hidden="false" customHeight="false" outlineLevel="0" collapsed="false">
      <c r="B8" s="0" t="s">
        <v>80</v>
      </c>
      <c r="C8" s="0" t="s">
        <v>81</v>
      </c>
    </row>
    <row r="9" customFormat="false" ht="15" hidden="false" customHeight="false" outlineLevel="0" collapsed="false">
      <c r="B9" s="0" t="s">
        <v>82</v>
      </c>
      <c r="C9" s="0" t="s">
        <v>83</v>
      </c>
      <c r="D9" s="0" t="s">
        <v>84</v>
      </c>
    </row>
    <row r="10" customFormat="false" ht="15" hidden="false" customHeight="false" outlineLevel="0" collapsed="false">
      <c r="B10" s="0" t="s">
        <v>85</v>
      </c>
      <c r="C10" s="0" t="s">
        <v>74</v>
      </c>
      <c r="D10" s="0" t="s">
        <v>75</v>
      </c>
    </row>
    <row r="11" customFormat="false" ht="15" hidden="false" customHeight="false" outlineLevel="0" collapsed="false">
      <c r="B11" s="0" t="s">
        <v>86</v>
      </c>
      <c r="C11" s="0" t="s">
        <v>74</v>
      </c>
      <c r="D11" s="0" t="s">
        <v>87</v>
      </c>
    </row>
    <row r="12" customFormat="false" ht="15" hidden="false" customHeight="false" outlineLevel="0" collapsed="false">
      <c r="B12" s="0" t="s">
        <v>88</v>
      </c>
      <c r="C12" s="0" t="s">
        <v>89</v>
      </c>
    </row>
    <row r="13" customFormat="false" ht="15" hidden="false" customHeight="false" outlineLevel="0" collapsed="false">
      <c r="B13" s="0" t="s">
        <v>90</v>
      </c>
      <c r="C13" s="0" t="s">
        <v>77</v>
      </c>
      <c r="D13" s="0" t="s">
        <v>91</v>
      </c>
    </row>
    <row r="14" customFormat="false" ht="15" hidden="false" customHeight="false" outlineLevel="0" collapsed="false">
      <c r="B14" s="0" t="s">
        <v>92</v>
      </c>
      <c r="C14" s="0" t="s">
        <v>81</v>
      </c>
    </row>
    <row r="15" customFormat="false" ht="15" hidden="false" customHeight="false" outlineLevel="0" collapsed="false">
      <c r="B15" s="0" t="s">
        <v>93</v>
      </c>
      <c r="C15" s="0" t="s">
        <v>74</v>
      </c>
      <c r="D15" s="0" t="s">
        <v>87</v>
      </c>
    </row>
    <row r="16" customFormat="false" ht="15" hidden="false" customHeight="false" outlineLevel="0" collapsed="false">
      <c r="B16" s="0" t="s">
        <v>94</v>
      </c>
      <c r="C16" s="0" t="s">
        <v>74</v>
      </c>
      <c r="D16" s="0" t="s">
        <v>87</v>
      </c>
    </row>
    <row r="17" customFormat="false" ht="15" hidden="false" customHeight="false" outlineLevel="0" collapsed="false">
      <c r="B17" s="0" t="s">
        <v>95</v>
      </c>
      <c r="C17" s="0" t="s">
        <v>74</v>
      </c>
      <c r="D17" s="0" t="s">
        <v>87</v>
      </c>
    </row>
    <row r="18" customFormat="false" ht="15" hidden="false" customHeight="false" outlineLevel="0" collapsed="false">
      <c r="B18" s="0" t="s">
        <v>96</v>
      </c>
      <c r="C18" s="0" t="s">
        <v>89</v>
      </c>
    </row>
    <row r="19" customFormat="false" ht="15" hidden="false" customHeight="false" outlineLevel="0" collapsed="false">
      <c r="B19" s="0" t="s">
        <v>97</v>
      </c>
      <c r="C19" s="0" t="s">
        <v>77</v>
      </c>
      <c r="D19" s="0" t="s">
        <v>98</v>
      </c>
    </row>
    <row r="20" customFormat="false" ht="15" hidden="false" customHeight="false" outlineLevel="0" collapsed="false">
      <c r="B20" s="0" t="s">
        <v>99</v>
      </c>
      <c r="C20" s="0" t="s">
        <v>81</v>
      </c>
    </row>
    <row r="21" customFormat="false" ht="15" hidden="false" customHeight="false" outlineLevel="0" collapsed="false">
      <c r="B21" s="0" t="s">
        <v>100</v>
      </c>
      <c r="C21" s="0" t="s">
        <v>74</v>
      </c>
      <c r="D21" s="0" t="s">
        <v>87</v>
      </c>
    </row>
    <row r="22" customFormat="false" ht="15" hidden="false" customHeight="false" outlineLevel="0" collapsed="false">
      <c r="B22" s="0" t="s">
        <v>101</v>
      </c>
      <c r="C22" s="0" t="s">
        <v>74</v>
      </c>
      <c r="D22" s="0" t="s">
        <v>102</v>
      </c>
    </row>
    <row r="23" customFormat="false" ht="15" hidden="false" customHeight="false" outlineLevel="0" collapsed="false">
      <c r="B23" s="0" t="s">
        <v>103</v>
      </c>
      <c r="C23" s="0" t="s">
        <v>89</v>
      </c>
    </row>
    <row r="24" customFormat="false" ht="15" hidden="false" customHeight="false" outlineLevel="0" collapsed="false">
      <c r="B24" s="0" t="s">
        <v>104</v>
      </c>
      <c r="C24" s="0" t="s">
        <v>77</v>
      </c>
      <c r="D24" s="0" t="s">
        <v>105</v>
      </c>
    </row>
    <row r="25" customFormat="false" ht="15" hidden="false" customHeight="false" outlineLevel="0" collapsed="false">
      <c r="B25" s="0" t="s">
        <v>106</v>
      </c>
      <c r="C25" s="0" t="s">
        <v>74</v>
      </c>
      <c r="D25" s="0" t="s">
        <v>102</v>
      </c>
    </row>
    <row r="26" customFormat="false" ht="15" hidden="false" customHeight="false" outlineLevel="0" collapsed="false">
      <c r="B26" s="0" t="s">
        <v>107</v>
      </c>
      <c r="C26" s="0" t="s">
        <v>81</v>
      </c>
    </row>
    <row r="27" customFormat="false" ht="15" hidden="false" customHeight="false" outlineLevel="0" collapsed="false">
      <c r="B27" s="0" t="s">
        <v>108</v>
      </c>
      <c r="C27" s="0" t="s">
        <v>83</v>
      </c>
      <c r="D27" s="0" t="s">
        <v>109</v>
      </c>
    </row>
    <row r="28" customFormat="false" ht="15" hidden="false" customHeight="false" outlineLevel="0" collapsed="false">
      <c r="B28" s="0" t="s">
        <v>110</v>
      </c>
      <c r="C28" s="0" t="s">
        <v>74</v>
      </c>
      <c r="D28" s="0" t="s">
        <v>102</v>
      </c>
    </row>
    <row r="29" customFormat="false" ht="15" hidden="false" customHeight="false" outlineLevel="0" collapsed="false">
      <c r="B29" s="0" t="s">
        <v>111</v>
      </c>
      <c r="C29" s="0" t="s">
        <v>74</v>
      </c>
      <c r="D29" s="0" t="s">
        <v>102</v>
      </c>
    </row>
    <row r="30" customFormat="false" ht="15" hidden="false" customHeight="false" outlineLevel="0" collapsed="false">
      <c r="B30" s="0" t="s">
        <v>112</v>
      </c>
      <c r="C30" s="0" t="s">
        <v>89</v>
      </c>
    </row>
    <row r="31" customFormat="false" ht="15" hidden="false" customHeight="false" outlineLevel="0" collapsed="false">
      <c r="B31" s="0" t="s">
        <v>113</v>
      </c>
      <c r="C31" s="0" t="s">
        <v>77</v>
      </c>
      <c r="D31" s="0" t="s">
        <v>114</v>
      </c>
    </row>
    <row r="32" customFormat="false" ht="15" hidden="false" customHeight="false" outlineLevel="0" collapsed="false">
      <c r="B32" s="0" t="s">
        <v>115</v>
      </c>
      <c r="C32" s="0" t="s">
        <v>81</v>
      </c>
    </row>
    <row r="33" customFormat="false" ht="15" hidden="false" customHeight="false" outlineLevel="0" collapsed="false">
      <c r="B33" s="0" t="s">
        <v>116</v>
      </c>
      <c r="C33" s="0" t="s">
        <v>74</v>
      </c>
      <c r="D33" s="0" t="s">
        <v>117</v>
      </c>
    </row>
    <row r="34" customFormat="false" ht="15" hidden="false" customHeight="false" outlineLevel="0" collapsed="false">
      <c r="B34" s="0" t="s">
        <v>118</v>
      </c>
      <c r="C34" s="0" t="s">
        <v>74</v>
      </c>
      <c r="D34" s="0" t="s">
        <v>117</v>
      </c>
    </row>
    <row r="35" customFormat="false" ht="15" hidden="false" customHeight="false" outlineLevel="0" collapsed="false">
      <c r="B35" s="0" t="s">
        <v>119</v>
      </c>
      <c r="C35" s="0" t="s">
        <v>89</v>
      </c>
    </row>
    <row r="36" customFormat="false" ht="15" hidden="false" customHeight="false" outlineLevel="0" collapsed="false">
      <c r="B36" s="0" t="s">
        <v>120</v>
      </c>
      <c r="C36" s="0" t="s">
        <v>77</v>
      </c>
      <c r="D36" s="0" t="s">
        <v>121</v>
      </c>
    </row>
    <row r="37" customFormat="false" ht="15" hidden="false" customHeight="false" outlineLevel="0" collapsed="false">
      <c r="B37" s="0" t="s">
        <v>122</v>
      </c>
      <c r="C37" s="0" t="s">
        <v>74</v>
      </c>
      <c r="D37" s="0" t="s">
        <v>117</v>
      </c>
    </row>
    <row r="38" customFormat="false" ht="15" hidden="false" customHeight="false" outlineLevel="0" collapsed="false">
      <c r="B38" s="0" t="s">
        <v>123</v>
      </c>
      <c r="C38" s="0" t="s">
        <v>81</v>
      </c>
    </row>
    <row r="39" customFormat="false" ht="15" hidden="false" customHeight="false" outlineLevel="0" collapsed="false">
      <c r="B39" s="0" t="s">
        <v>124</v>
      </c>
      <c r="C39" s="0" t="s">
        <v>74</v>
      </c>
      <c r="D39" s="0" t="s">
        <v>117</v>
      </c>
    </row>
    <row r="40" customFormat="false" ht="15" hidden="false" customHeight="false" outlineLevel="0" collapsed="false">
      <c r="B40" s="0" t="s">
        <v>125</v>
      </c>
      <c r="C40" s="0" t="s">
        <v>74</v>
      </c>
      <c r="D40" s="0" t="s">
        <v>117</v>
      </c>
    </row>
    <row r="41" customFormat="false" ht="15" hidden="false" customHeight="false" outlineLevel="0" collapsed="false">
      <c r="B41" s="0" t="s">
        <v>126</v>
      </c>
      <c r="C41" s="0" t="s">
        <v>89</v>
      </c>
    </row>
    <row r="42" customFormat="false" ht="15" hidden="false" customHeight="false" outlineLevel="0" collapsed="false">
      <c r="B42" s="0" t="s">
        <v>127</v>
      </c>
      <c r="C42" s="0" t="s">
        <v>74</v>
      </c>
      <c r="D42" s="0" t="s">
        <v>117</v>
      </c>
    </row>
    <row r="43" customFormat="false" ht="15" hidden="false" customHeight="false" outlineLevel="0" collapsed="false">
      <c r="B43" s="0" t="s">
        <v>128</v>
      </c>
      <c r="C43" s="0" t="s">
        <v>77</v>
      </c>
      <c r="D43" s="0" t="s">
        <v>129</v>
      </c>
    </row>
    <row r="44" customFormat="false" ht="15" hidden="false" customHeight="false" outlineLevel="0" collapsed="false">
      <c r="B44" s="0" t="s">
        <v>130</v>
      </c>
      <c r="C44" s="0" t="s">
        <v>81</v>
      </c>
    </row>
    <row r="45" customFormat="false" ht="15" hidden="false" customHeight="false" outlineLevel="0" collapsed="false">
      <c r="B45" s="0" t="s">
        <v>131</v>
      </c>
      <c r="C45" s="0" t="s">
        <v>83</v>
      </c>
      <c r="D45" s="0" t="s">
        <v>132</v>
      </c>
    </row>
    <row r="46" customFormat="false" ht="15" hidden="false" customHeight="false" outlineLevel="0" collapsed="false">
      <c r="B46" s="0" t="s">
        <v>133</v>
      </c>
      <c r="C46" s="0" t="s">
        <v>74</v>
      </c>
      <c r="D46" s="0" t="s">
        <v>134</v>
      </c>
    </row>
    <row r="47" customFormat="false" ht="15" hidden="false" customHeight="false" outlineLevel="0" collapsed="false">
      <c r="B47" s="0" t="s">
        <v>135</v>
      </c>
      <c r="C47" s="0" t="s">
        <v>74</v>
      </c>
      <c r="D47" s="0" t="s">
        <v>134</v>
      </c>
    </row>
    <row r="48" customFormat="false" ht="15" hidden="false" customHeight="false" outlineLevel="0" collapsed="false">
      <c r="B48" s="0" t="s">
        <v>136</v>
      </c>
      <c r="C48" s="0" t="s">
        <v>89</v>
      </c>
    </row>
    <row r="49" customFormat="false" ht="15" hidden="false" customHeight="false" outlineLevel="0" collapsed="false">
      <c r="B49" s="0" t="s">
        <v>136</v>
      </c>
      <c r="C49" s="0" t="s">
        <v>74</v>
      </c>
      <c r="D49" s="0" t="s">
        <v>134</v>
      </c>
    </row>
    <row r="50" customFormat="false" ht="15" hidden="false" customHeight="false" outlineLevel="0" collapsed="false">
      <c r="B50" s="0" t="s">
        <v>137</v>
      </c>
      <c r="C50" s="0" t="s">
        <v>138</v>
      </c>
    </row>
    <row r="51" customFormat="false" ht="15" hidden="false" customHeight="false" outlineLevel="0" collapsed="false">
      <c r="A51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9921875" defaultRowHeight="15" zeroHeight="false" outlineLevelRow="0" outlineLevelCol="0"/>
  <sheetData>
    <row r="1" customFormat="false" ht="15" hidden="false" customHeight="false" outlineLevel="0" collapsed="false">
      <c r="A1" s="0" t="s">
        <v>34</v>
      </c>
      <c r="B1" s="0" t="s">
        <v>6</v>
      </c>
    </row>
    <row r="2" customFormat="false" ht="15" hidden="false" customHeight="false" outlineLevel="0" collapsed="false">
      <c r="A2" s="0" t="s">
        <v>139</v>
      </c>
      <c r="B2" s="0" t="s">
        <v>140</v>
      </c>
    </row>
    <row r="4" customFormat="false" ht="15" hidden="false" customHeight="false" outlineLevel="0" collapsed="false">
      <c r="B4" s="6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6" t="n">
        <v>6</v>
      </c>
      <c r="H4" s="6" t="n">
        <v>7</v>
      </c>
      <c r="I4" s="6" t="n">
        <v>8</v>
      </c>
      <c r="J4" s="6" t="n">
        <v>9</v>
      </c>
      <c r="K4" s="6" t="n">
        <v>10</v>
      </c>
      <c r="L4" s="6" t="n">
        <v>11</v>
      </c>
      <c r="M4" s="6" t="n">
        <v>12</v>
      </c>
    </row>
    <row r="5" customFormat="false" ht="15" hidden="false" customHeight="false" outlineLevel="0" collapsed="false">
      <c r="A5" s="7" t="s">
        <v>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customFormat="false" ht="15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customFormat="false" ht="1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customFormat="false" ht="15" hidden="false" customHeight="false" outlineLevel="0" collapsed="false">
      <c r="A8" s="7" t="s">
        <v>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customFormat="false" ht="1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customFormat="false" ht="1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customFormat="false" ht="15" hidden="false" customHeight="false" outlineLevel="0" collapsed="false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customFormat="false" ht="15" hidden="false" customHeight="tru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customFormat="false" ht="1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5" hidden="false" customHeight="false" outlineLevel="0" collapsed="false">
      <c r="A14" s="7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customFormat="false" ht="15" hidden="false" customHeight="tru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5" hidden="false" customHeight="tru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customFormat="false" ht="1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customFormat="false" ht="15" hidden="false" customHeight="false" outlineLevel="0" collapsed="false">
      <c r="A20" s="7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customFormat="false" ht="1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customFormat="false" ht="1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customFormat="false" ht="15" hidden="false" customHeight="false" outlineLevel="0" collapsed="false">
      <c r="A23" s="7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customFormat="false" ht="1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customFormat="false" ht="1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customFormat="false" ht="15" hidden="false" customHeight="false" outlineLevel="0" collapsed="false">
      <c r="A26" s="7" t="s">
        <v>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customFormat="false" ht="1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customFormat="false" ht="1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31" customFormat="false" ht="15" hidden="false" customHeight="false" outlineLevel="0" collapsed="false">
      <c r="A31" s="0" t="s">
        <v>34</v>
      </c>
      <c r="B31" s="0" t="s">
        <v>17</v>
      </c>
    </row>
    <row r="32" customFormat="false" ht="15" hidden="false" customHeight="false" outlineLevel="0" collapsed="false">
      <c r="A32" s="0" t="s">
        <v>139</v>
      </c>
      <c r="B32" s="0" t="s">
        <v>140</v>
      </c>
    </row>
    <row r="34" customFormat="false" ht="15" hidden="false" customHeight="false" outlineLevel="0" collapsed="false">
      <c r="B34" s="6" t="n">
        <v>1</v>
      </c>
      <c r="C34" s="6" t="n">
        <v>2</v>
      </c>
      <c r="D34" s="6" t="n">
        <v>3</v>
      </c>
      <c r="E34" s="6" t="n">
        <v>4</v>
      </c>
      <c r="F34" s="6" t="n">
        <v>5</v>
      </c>
      <c r="G34" s="6" t="n">
        <v>6</v>
      </c>
      <c r="H34" s="6" t="n">
        <v>7</v>
      </c>
      <c r="I34" s="6" t="n">
        <v>8</v>
      </c>
      <c r="J34" s="6" t="n">
        <v>9</v>
      </c>
      <c r="K34" s="6" t="n">
        <v>10</v>
      </c>
      <c r="L34" s="6" t="n">
        <v>11</v>
      </c>
      <c r="M34" s="6" t="n">
        <v>12</v>
      </c>
    </row>
    <row r="35" customFormat="false" ht="15" hidden="false" customHeight="false" outlineLevel="0" collapsed="false">
      <c r="A35" s="7" t="s">
        <v>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customFormat="false" ht="1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customFormat="false" ht="1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customFormat="false" ht="15" hidden="false" customHeight="false" outlineLevel="0" collapsed="false">
      <c r="A38" s="7" t="s">
        <v>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customFormat="false" ht="1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customFormat="false" ht="1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customFormat="false" ht="15" hidden="false" customHeight="false" outlineLevel="0" collapsed="false">
      <c r="A41" s="7" t="s">
        <v>10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customFormat="false" ht="1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customFormat="false" ht="1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customFormat="false" ht="15" hidden="false" customHeight="false" outlineLevel="0" collapsed="false">
      <c r="A44" s="7" t="s">
        <v>11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customFormat="false" ht="15" hidden="false" customHeight="tru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customFormat="false" ht="1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customFormat="false" ht="15" hidden="false" customHeight="false" outlineLevel="0" collapsed="false">
      <c r="A47" s="7" t="s">
        <v>12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customFormat="false" ht="1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customFormat="false" ht="15" hidden="false" customHeight="tru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customFormat="false" ht="15" hidden="false" customHeight="false" outlineLevel="0" collapsed="false">
      <c r="A50" s="7" t="s">
        <v>13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customFormat="false" ht="1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customFormat="false" ht="1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customFormat="false" ht="15" hidden="false" customHeight="false" outlineLevel="0" collapsed="false">
      <c r="A53" s="7" t="s">
        <v>14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customFormat="false" ht="1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customFormat="false" ht="1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customFormat="false" ht="15" hidden="false" customHeight="false" outlineLevel="0" collapsed="false">
      <c r="A56" s="7" t="s">
        <v>15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customFormat="false" ht="1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customFormat="false" ht="1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61" customFormat="false" ht="15" hidden="false" customHeight="false" outlineLevel="0" collapsed="false">
      <c r="A61" s="0" t="s">
        <v>34</v>
      </c>
      <c r="B61" s="0" t="s">
        <v>18</v>
      </c>
    </row>
    <row r="62" customFormat="false" ht="15" hidden="false" customHeight="false" outlineLevel="0" collapsed="false">
      <c r="A62" s="0" t="s">
        <v>139</v>
      </c>
      <c r="B62" s="0" t="s">
        <v>140</v>
      </c>
    </row>
    <row r="64" customFormat="false" ht="15" hidden="false" customHeight="false" outlineLevel="0" collapsed="false">
      <c r="B64" s="6" t="n">
        <v>1</v>
      </c>
      <c r="C64" s="6" t="n">
        <v>2</v>
      </c>
      <c r="D64" s="6" t="n">
        <v>3</v>
      </c>
      <c r="E64" s="6" t="n">
        <v>4</v>
      </c>
      <c r="F64" s="6" t="n">
        <v>5</v>
      </c>
      <c r="G64" s="6" t="n">
        <v>6</v>
      </c>
      <c r="H64" s="6" t="n">
        <v>7</v>
      </c>
      <c r="I64" s="6" t="n">
        <v>8</v>
      </c>
      <c r="J64" s="6" t="n">
        <v>9</v>
      </c>
      <c r="K64" s="6" t="n">
        <v>10</v>
      </c>
      <c r="L64" s="6" t="n">
        <v>11</v>
      </c>
      <c r="M64" s="6" t="n">
        <v>12</v>
      </c>
    </row>
    <row r="65" customFormat="false" ht="15" hidden="false" customHeight="false" outlineLevel="0" collapsed="false">
      <c r="A65" s="7" t="s">
        <v>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customFormat="false" ht="1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customFormat="false" ht="1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customFormat="false" ht="15" hidden="false" customHeight="false" outlineLevel="0" collapsed="false">
      <c r="A68" s="7" t="s">
        <v>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customFormat="false" ht="1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customFormat="false" ht="1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customFormat="false" ht="15" hidden="false" customHeight="false" outlineLevel="0" collapsed="false">
      <c r="A71" s="7" t="s">
        <v>10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customFormat="false" ht="1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customFormat="false" ht="1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customFormat="false" ht="15" hidden="false" customHeight="false" outlineLevel="0" collapsed="false">
      <c r="A74" s="7" t="s">
        <v>11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customFormat="false" ht="1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customFormat="false" ht="1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customFormat="false" ht="15" hidden="false" customHeight="false" outlineLevel="0" collapsed="false">
      <c r="A77" s="7" t="s">
        <v>12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customFormat="false" ht="1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customFormat="false" ht="1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customFormat="false" ht="15" hidden="false" customHeight="false" outlineLevel="0" collapsed="false">
      <c r="A80" s="7" t="s">
        <v>13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customFormat="false" ht="1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customFormat="false" ht="1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5" hidden="false" customHeight="false" outlineLevel="0" collapsed="false">
      <c r="A83" s="7" t="s">
        <v>14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customFormat="false" ht="1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customFormat="false" ht="1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customFormat="false" ht="15" hidden="false" customHeight="false" outlineLevel="0" collapsed="false">
      <c r="A86" s="7" t="s">
        <v>15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customFormat="false" ht="1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customFormat="false" ht="1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91" customFormat="false" ht="15" hidden="false" customHeight="false" outlineLevel="0" collapsed="false">
      <c r="A91" s="0" t="s">
        <v>34</v>
      </c>
      <c r="B91" s="0" t="s">
        <v>19</v>
      </c>
    </row>
    <row r="92" customFormat="false" ht="15" hidden="false" customHeight="false" outlineLevel="0" collapsed="false">
      <c r="A92" s="0" t="s">
        <v>139</v>
      </c>
      <c r="B92" s="0" t="s">
        <v>140</v>
      </c>
    </row>
    <row r="94" customFormat="false" ht="15" hidden="false" customHeight="false" outlineLevel="0" collapsed="false">
      <c r="B94" s="6" t="n">
        <v>1</v>
      </c>
      <c r="C94" s="6" t="n">
        <v>2</v>
      </c>
      <c r="D94" s="6" t="n">
        <v>3</v>
      </c>
      <c r="E94" s="6" t="n">
        <v>4</v>
      </c>
      <c r="F94" s="6" t="n">
        <v>5</v>
      </c>
      <c r="G94" s="6" t="n">
        <v>6</v>
      </c>
      <c r="H94" s="6" t="n">
        <v>7</v>
      </c>
      <c r="I94" s="6" t="n">
        <v>8</v>
      </c>
      <c r="J94" s="6" t="n">
        <v>9</v>
      </c>
      <c r="K94" s="6" t="n">
        <v>10</v>
      </c>
      <c r="L94" s="6" t="n">
        <v>11</v>
      </c>
      <c r="M94" s="6" t="n">
        <v>12</v>
      </c>
    </row>
    <row r="95" customFormat="false" ht="15" hidden="false" customHeight="false" outlineLevel="0" collapsed="false">
      <c r="A95" s="7" t="s">
        <v>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customFormat="false" ht="1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customFormat="false" ht="1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customFormat="false" ht="15" hidden="false" customHeight="false" outlineLevel="0" collapsed="false">
      <c r="A98" s="7" t="s">
        <v>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customFormat="false" ht="1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customFormat="false" ht="1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customFormat="false" ht="15" hidden="false" customHeight="false" outlineLevel="0" collapsed="false">
      <c r="A101" s="7" t="s">
        <v>10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customFormat="false" ht="1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customFormat="false" ht="1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customFormat="false" ht="15" hidden="false" customHeight="false" outlineLevel="0" collapsed="false">
      <c r="A104" s="7" t="s">
        <v>11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customFormat="false" ht="1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customFormat="false" ht="1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customFormat="false" ht="15" hidden="false" customHeight="false" outlineLevel="0" collapsed="false">
      <c r="A107" s="7" t="s">
        <v>12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customFormat="false" ht="1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customFormat="false" ht="1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customFormat="false" ht="15" hidden="false" customHeight="false" outlineLevel="0" collapsed="false">
      <c r="A110" s="7" t="s">
        <v>13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customFormat="false" ht="1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customFormat="false" ht="1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customFormat="false" ht="15" hidden="false" customHeight="false" outlineLevel="0" collapsed="false">
      <c r="A113" s="7" t="s">
        <v>14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customFormat="false" ht="1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customFormat="false" ht="1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customFormat="false" ht="15" hidden="false" customHeight="false" outlineLevel="0" collapsed="false">
      <c r="A116" s="7" t="s">
        <v>15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customFormat="false" ht="1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customFormat="false" ht="1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21" customFormat="false" ht="15" hidden="false" customHeight="false" outlineLevel="0" collapsed="false">
      <c r="A121" s="0" t="s">
        <v>34</v>
      </c>
      <c r="B121" s="0" t="s">
        <v>20</v>
      </c>
    </row>
    <row r="122" customFormat="false" ht="15" hidden="false" customHeight="false" outlineLevel="0" collapsed="false">
      <c r="A122" s="0" t="s">
        <v>139</v>
      </c>
      <c r="B122" s="0" t="s">
        <v>140</v>
      </c>
    </row>
    <row r="124" customFormat="false" ht="15" hidden="false" customHeight="false" outlineLevel="0" collapsed="false">
      <c r="B124" s="6" t="n">
        <v>1</v>
      </c>
      <c r="C124" s="6" t="n">
        <v>2</v>
      </c>
      <c r="D124" s="6" t="n">
        <v>3</v>
      </c>
      <c r="E124" s="6" t="n">
        <v>4</v>
      </c>
      <c r="F124" s="6" t="n">
        <v>5</v>
      </c>
      <c r="G124" s="6" t="n">
        <v>6</v>
      </c>
      <c r="H124" s="6" t="n">
        <v>7</v>
      </c>
      <c r="I124" s="6" t="n">
        <v>8</v>
      </c>
      <c r="J124" s="6" t="n">
        <v>9</v>
      </c>
      <c r="K124" s="6" t="n">
        <v>10</v>
      </c>
      <c r="L124" s="6" t="n">
        <v>11</v>
      </c>
      <c r="M124" s="6" t="n">
        <v>12</v>
      </c>
    </row>
    <row r="125" customFormat="false" ht="15" hidden="false" customHeight="false" outlineLevel="0" collapsed="false">
      <c r="A125" s="7" t="s">
        <v>8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customFormat="false" ht="1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customFormat="false" ht="1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customFormat="false" ht="15" hidden="false" customHeight="false" outlineLevel="0" collapsed="false">
      <c r="A128" s="7" t="s">
        <v>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customFormat="false" ht="1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customFormat="false" ht="1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customFormat="false" ht="15" hidden="false" customHeight="false" outlineLevel="0" collapsed="false">
      <c r="A131" s="7" t="s">
        <v>10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customFormat="false" ht="1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customFormat="false" ht="1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customFormat="false" ht="15" hidden="false" customHeight="false" outlineLevel="0" collapsed="false">
      <c r="A134" s="7" t="s">
        <v>11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customFormat="false" ht="1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customFormat="false" ht="1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customFormat="false" ht="15" hidden="false" customHeight="false" outlineLevel="0" collapsed="false">
      <c r="A137" s="7" t="s">
        <v>12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customFormat="false" ht="1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customFormat="false" ht="1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customFormat="false" ht="15" hidden="false" customHeight="false" outlineLevel="0" collapsed="false">
      <c r="A140" s="7" t="s">
        <v>13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customFormat="false" ht="1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customFormat="false" ht="1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customFormat="false" ht="15" hidden="false" customHeight="false" outlineLevel="0" collapsed="false">
      <c r="A143" s="7" t="s">
        <v>14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customFormat="false" ht="1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customFormat="false" ht="1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customFormat="false" ht="15" hidden="false" customHeight="false" outlineLevel="0" collapsed="false">
      <c r="A146" s="7" t="s">
        <v>15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customFormat="false" ht="1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customFormat="false" ht="1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51" customFormat="false" ht="15" hidden="false" customHeight="false" outlineLevel="0" collapsed="false">
      <c r="A151" s="0" t="s">
        <v>34</v>
      </c>
      <c r="B151" s="0" t="s">
        <v>21</v>
      </c>
    </row>
    <row r="152" customFormat="false" ht="15" hidden="false" customHeight="false" outlineLevel="0" collapsed="false">
      <c r="A152" s="0" t="s">
        <v>139</v>
      </c>
      <c r="B152" s="0" t="s">
        <v>140</v>
      </c>
    </row>
    <row r="154" customFormat="false" ht="15" hidden="false" customHeight="false" outlineLevel="0" collapsed="false">
      <c r="B154" s="6" t="n">
        <v>1</v>
      </c>
      <c r="C154" s="6" t="n">
        <v>2</v>
      </c>
      <c r="D154" s="6" t="n">
        <v>3</v>
      </c>
      <c r="E154" s="6" t="n">
        <v>4</v>
      </c>
      <c r="F154" s="6" t="n">
        <v>5</v>
      </c>
      <c r="G154" s="6" t="n">
        <v>6</v>
      </c>
      <c r="H154" s="6" t="n">
        <v>7</v>
      </c>
      <c r="I154" s="6" t="n">
        <v>8</v>
      </c>
      <c r="J154" s="6" t="n">
        <v>9</v>
      </c>
      <c r="K154" s="6" t="n">
        <v>10</v>
      </c>
      <c r="L154" s="6" t="n">
        <v>11</v>
      </c>
      <c r="M154" s="6" t="n">
        <v>12</v>
      </c>
    </row>
    <row r="155" customFormat="false" ht="15" hidden="false" customHeight="false" outlineLevel="0" collapsed="false">
      <c r="A155" s="7" t="s">
        <v>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customFormat="false" ht="1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customFormat="false" ht="1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customFormat="false" ht="15" hidden="false" customHeight="false" outlineLevel="0" collapsed="false">
      <c r="A158" s="7" t="s">
        <v>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customFormat="false" ht="1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customFormat="false" ht="1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customFormat="false" ht="15" hidden="false" customHeight="false" outlineLevel="0" collapsed="false">
      <c r="A161" s="7" t="s">
        <v>10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customFormat="false" ht="1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customFormat="false" ht="1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customFormat="false" ht="15" hidden="false" customHeight="false" outlineLevel="0" collapsed="false">
      <c r="A164" s="7" t="s">
        <v>11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customFormat="false" ht="1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customFormat="false" ht="1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customFormat="false" ht="15" hidden="false" customHeight="false" outlineLevel="0" collapsed="false">
      <c r="A167" s="7" t="s">
        <v>12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customFormat="false" ht="1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customFormat="false" ht="1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customFormat="false" ht="15" hidden="false" customHeight="false" outlineLevel="0" collapsed="false">
      <c r="A170" s="7" t="s">
        <v>13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customFormat="false" ht="1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customFormat="false" ht="1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customFormat="false" ht="15" hidden="false" customHeight="false" outlineLevel="0" collapsed="false">
      <c r="A173" s="7" t="s">
        <v>14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customFormat="false" ht="1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customFormat="false" ht="1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customFormat="false" ht="15" hidden="false" customHeight="false" outlineLevel="0" collapsed="false">
      <c r="A176" s="7" t="s">
        <v>15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customFormat="false" ht="1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customFormat="false" ht="1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81" customFormat="false" ht="15" hidden="false" customHeight="false" outlineLevel="0" collapsed="false">
      <c r="A181" s="0" t="s">
        <v>34</v>
      </c>
      <c r="B181" s="0" t="s">
        <v>22</v>
      </c>
    </row>
    <row r="182" customFormat="false" ht="15" hidden="false" customHeight="false" outlineLevel="0" collapsed="false">
      <c r="A182" s="0" t="s">
        <v>139</v>
      </c>
      <c r="B182" s="0" t="s">
        <v>140</v>
      </c>
    </row>
    <row r="184" customFormat="false" ht="15" hidden="false" customHeight="false" outlineLevel="0" collapsed="false">
      <c r="B184" s="6" t="n">
        <v>1</v>
      </c>
      <c r="C184" s="6" t="n">
        <v>2</v>
      </c>
      <c r="D184" s="6" t="n">
        <v>3</v>
      </c>
      <c r="E184" s="6" t="n">
        <v>4</v>
      </c>
      <c r="F184" s="6" t="n">
        <v>5</v>
      </c>
      <c r="G184" s="6" t="n">
        <v>6</v>
      </c>
      <c r="H184" s="6" t="n">
        <v>7</v>
      </c>
      <c r="I184" s="6" t="n">
        <v>8</v>
      </c>
      <c r="J184" s="6" t="n">
        <v>9</v>
      </c>
      <c r="K184" s="6" t="n">
        <v>10</v>
      </c>
      <c r="L184" s="6" t="n">
        <v>11</v>
      </c>
      <c r="M184" s="6" t="n">
        <v>12</v>
      </c>
    </row>
    <row r="185" customFormat="false" ht="15" hidden="false" customHeight="false" outlineLevel="0" collapsed="false">
      <c r="A185" s="7" t="s">
        <v>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customFormat="false" ht="1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customFormat="false" ht="1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customFormat="false" ht="15" hidden="false" customHeight="false" outlineLevel="0" collapsed="false">
      <c r="A188" s="7" t="s">
        <v>9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customFormat="false" ht="1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customFormat="false" ht="1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customFormat="false" ht="15" hidden="false" customHeight="false" outlineLevel="0" collapsed="false">
      <c r="A191" s="7" t="s">
        <v>10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customFormat="false" ht="1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customFormat="false" ht="1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customFormat="false" ht="15" hidden="false" customHeight="false" outlineLevel="0" collapsed="false">
      <c r="A194" s="7" t="s">
        <v>11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customFormat="false" ht="1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customFormat="false" ht="1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customFormat="false" ht="15" hidden="false" customHeight="false" outlineLevel="0" collapsed="false">
      <c r="A197" s="7" t="s">
        <v>12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customFormat="false" ht="1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customFormat="false" ht="1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customFormat="false" ht="15" hidden="false" customHeight="false" outlineLevel="0" collapsed="false">
      <c r="A200" s="7" t="s">
        <v>13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customFormat="false" ht="1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customFormat="false" ht="1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customFormat="false" ht="15" hidden="false" customHeight="false" outlineLevel="0" collapsed="false">
      <c r="A203" s="7" t="s">
        <v>14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customFormat="false" ht="1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customFormat="false" ht="1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customFormat="false" ht="15" hidden="false" customHeight="false" outlineLevel="0" collapsed="false">
      <c r="A206" s="7" t="s">
        <v>15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customFormat="false" ht="1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customFormat="false" ht="1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13" customFormat="false" ht="15" hidden="false" customHeight="false" outlineLevel="0" collapsed="false">
      <c r="A213" s="0" t="s">
        <v>3</v>
      </c>
    </row>
  </sheetData>
  <mergeCells count="728"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L23:L25"/>
    <mergeCell ref="M23:M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L35:L37"/>
    <mergeCell ref="M35:M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7:J49"/>
    <mergeCell ref="K47:K49"/>
    <mergeCell ref="L47:L49"/>
    <mergeCell ref="M47:M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53:J55"/>
    <mergeCell ref="K53:K55"/>
    <mergeCell ref="L53:L55"/>
    <mergeCell ref="M53:M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K65:K67"/>
    <mergeCell ref="L65:L67"/>
    <mergeCell ref="M65:M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M68:M70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71:J73"/>
    <mergeCell ref="K71:K73"/>
    <mergeCell ref="L71:L73"/>
    <mergeCell ref="M71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7:J79"/>
    <mergeCell ref="K77:K79"/>
    <mergeCell ref="L77:L79"/>
    <mergeCell ref="M77:M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M80:M82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83:J85"/>
    <mergeCell ref="K83:K85"/>
    <mergeCell ref="L83:L85"/>
    <mergeCell ref="M83:M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L86:L88"/>
    <mergeCell ref="M86:M88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95:J97"/>
    <mergeCell ref="K95:K97"/>
    <mergeCell ref="L95:L97"/>
    <mergeCell ref="M95:M97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K98:K100"/>
    <mergeCell ref="L98:L100"/>
    <mergeCell ref="M98:M100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K101:K103"/>
    <mergeCell ref="L101:L103"/>
    <mergeCell ref="M101:M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K104:K106"/>
    <mergeCell ref="L104:L106"/>
    <mergeCell ref="M104:M106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J107:J109"/>
    <mergeCell ref="K107:K109"/>
    <mergeCell ref="L107:L109"/>
    <mergeCell ref="M107:M109"/>
    <mergeCell ref="A110:A112"/>
    <mergeCell ref="B110:B112"/>
    <mergeCell ref="C110:C112"/>
    <mergeCell ref="D110:D112"/>
    <mergeCell ref="E110:E112"/>
    <mergeCell ref="F110:F112"/>
    <mergeCell ref="G110:G112"/>
    <mergeCell ref="H110:H112"/>
    <mergeCell ref="I110:I112"/>
    <mergeCell ref="J110:J112"/>
    <mergeCell ref="K110:K112"/>
    <mergeCell ref="L110:L112"/>
    <mergeCell ref="M110:M112"/>
    <mergeCell ref="A113:A115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J113:J115"/>
    <mergeCell ref="K113:K115"/>
    <mergeCell ref="L113:L115"/>
    <mergeCell ref="M113:M115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J116:J118"/>
    <mergeCell ref="K116:K118"/>
    <mergeCell ref="L116:L118"/>
    <mergeCell ref="M116:M118"/>
    <mergeCell ref="A125:A127"/>
    <mergeCell ref="B125:B127"/>
    <mergeCell ref="C125:C127"/>
    <mergeCell ref="D125:D127"/>
    <mergeCell ref="E125:E127"/>
    <mergeCell ref="F125:F127"/>
    <mergeCell ref="G125:G127"/>
    <mergeCell ref="H125:H127"/>
    <mergeCell ref="I125:I127"/>
    <mergeCell ref="J125:J127"/>
    <mergeCell ref="K125:K127"/>
    <mergeCell ref="L125:L127"/>
    <mergeCell ref="M125:M127"/>
    <mergeCell ref="A128:A130"/>
    <mergeCell ref="B128:B130"/>
    <mergeCell ref="C128:C130"/>
    <mergeCell ref="D128:D130"/>
    <mergeCell ref="E128:E130"/>
    <mergeCell ref="F128:F130"/>
    <mergeCell ref="G128:G130"/>
    <mergeCell ref="H128:H130"/>
    <mergeCell ref="I128:I130"/>
    <mergeCell ref="J128:J130"/>
    <mergeCell ref="K128:K130"/>
    <mergeCell ref="L128:L130"/>
    <mergeCell ref="M128:M130"/>
    <mergeCell ref="A131:A133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J131:J133"/>
    <mergeCell ref="K131:K133"/>
    <mergeCell ref="L131:L133"/>
    <mergeCell ref="M131:M133"/>
    <mergeCell ref="A134:A136"/>
    <mergeCell ref="B134:B136"/>
    <mergeCell ref="C134:C136"/>
    <mergeCell ref="D134:D136"/>
    <mergeCell ref="E134:E136"/>
    <mergeCell ref="F134:F136"/>
    <mergeCell ref="G134:G136"/>
    <mergeCell ref="H134:H136"/>
    <mergeCell ref="I134:I136"/>
    <mergeCell ref="J134:J136"/>
    <mergeCell ref="K134:K136"/>
    <mergeCell ref="L134:L136"/>
    <mergeCell ref="M134:M136"/>
    <mergeCell ref="A137:A139"/>
    <mergeCell ref="B137:B139"/>
    <mergeCell ref="C137:C139"/>
    <mergeCell ref="D137:D139"/>
    <mergeCell ref="E137:E139"/>
    <mergeCell ref="F137:F139"/>
    <mergeCell ref="G137:G139"/>
    <mergeCell ref="H137:H139"/>
    <mergeCell ref="I137:I139"/>
    <mergeCell ref="J137:J139"/>
    <mergeCell ref="K137:K139"/>
    <mergeCell ref="L137:L139"/>
    <mergeCell ref="M137:M139"/>
    <mergeCell ref="A140:A142"/>
    <mergeCell ref="B140:B142"/>
    <mergeCell ref="C140:C142"/>
    <mergeCell ref="D140:D142"/>
    <mergeCell ref="E140:E142"/>
    <mergeCell ref="F140:F142"/>
    <mergeCell ref="G140:G142"/>
    <mergeCell ref="H140:H142"/>
    <mergeCell ref="I140:I142"/>
    <mergeCell ref="J140:J142"/>
    <mergeCell ref="K140:K142"/>
    <mergeCell ref="L140:L142"/>
    <mergeCell ref="M140:M142"/>
    <mergeCell ref="A143:A145"/>
    <mergeCell ref="B143:B145"/>
    <mergeCell ref="C143:C145"/>
    <mergeCell ref="D143:D145"/>
    <mergeCell ref="E143:E145"/>
    <mergeCell ref="F143:F145"/>
    <mergeCell ref="G143:G145"/>
    <mergeCell ref="H143:H145"/>
    <mergeCell ref="I143:I145"/>
    <mergeCell ref="J143:J145"/>
    <mergeCell ref="K143:K145"/>
    <mergeCell ref="L143:L145"/>
    <mergeCell ref="M143:M145"/>
    <mergeCell ref="A146:A148"/>
    <mergeCell ref="B146:B148"/>
    <mergeCell ref="C146:C148"/>
    <mergeCell ref="D146:D148"/>
    <mergeCell ref="E146:E148"/>
    <mergeCell ref="F146:F148"/>
    <mergeCell ref="G146:G148"/>
    <mergeCell ref="H146:H148"/>
    <mergeCell ref="I146:I148"/>
    <mergeCell ref="J146:J148"/>
    <mergeCell ref="K146:K148"/>
    <mergeCell ref="L146:L148"/>
    <mergeCell ref="M146:M148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K155:K157"/>
    <mergeCell ref="L155:L157"/>
    <mergeCell ref="M155:M157"/>
    <mergeCell ref="A158:A160"/>
    <mergeCell ref="B158:B160"/>
    <mergeCell ref="C158:C160"/>
    <mergeCell ref="D158:D160"/>
    <mergeCell ref="E158:E160"/>
    <mergeCell ref="F158:F160"/>
    <mergeCell ref="G158:G160"/>
    <mergeCell ref="H158:H160"/>
    <mergeCell ref="I158:I160"/>
    <mergeCell ref="J158:J160"/>
    <mergeCell ref="K158:K160"/>
    <mergeCell ref="L158:L160"/>
    <mergeCell ref="M158:M160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I161:I163"/>
    <mergeCell ref="J161:J163"/>
    <mergeCell ref="K161:K163"/>
    <mergeCell ref="L161:L163"/>
    <mergeCell ref="M161:M163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I164:I166"/>
    <mergeCell ref="J164:J166"/>
    <mergeCell ref="K164:K166"/>
    <mergeCell ref="L164:L166"/>
    <mergeCell ref="M164:M166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K167:K169"/>
    <mergeCell ref="L167:L169"/>
    <mergeCell ref="M167:M169"/>
    <mergeCell ref="A170:A172"/>
    <mergeCell ref="B170:B172"/>
    <mergeCell ref="C170:C172"/>
    <mergeCell ref="D170:D172"/>
    <mergeCell ref="E170:E172"/>
    <mergeCell ref="F170:F172"/>
    <mergeCell ref="G170:G172"/>
    <mergeCell ref="H170:H172"/>
    <mergeCell ref="I170:I172"/>
    <mergeCell ref="J170:J172"/>
    <mergeCell ref="K170:K172"/>
    <mergeCell ref="L170:L172"/>
    <mergeCell ref="M170:M172"/>
    <mergeCell ref="A173:A175"/>
    <mergeCell ref="B173:B175"/>
    <mergeCell ref="C173:C175"/>
    <mergeCell ref="D173:D175"/>
    <mergeCell ref="E173:E175"/>
    <mergeCell ref="F173:F175"/>
    <mergeCell ref="G173:G175"/>
    <mergeCell ref="H173:H175"/>
    <mergeCell ref="I173:I175"/>
    <mergeCell ref="J173:J175"/>
    <mergeCell ref="K173:K175"/>
    <mergeCell ref="L173:L175"/>
    <mergeCell ref="M173:M175"/>
    <mergeCell ref="A176:A178"/>
    <mergeCell ref="B176:B178"/>
    <mergeCell ref="C176:C178"/>
    <mergeCell ref="D176:D178"/>
    <mergeCell ref="E176:E178"/>
    <mergeCell ref="F176:F178"/>
    <mergeCell ref="G176:G178"/>
    <mergeCell ref="H176:H178"/>
    <mergeCell ref="I176:I178"/>
    <mergeCell ref="J176:J178"/>
    <mergeCell ref="K176:K178"/>
    <mergeCell ref="L176:L178"/>
    <mergeCell ref="M176:M178"/>
    <mergeCell ref="A185:A187"/>
    <mergeCell ref="B185:B187"/>
    <mergeCell ref="C185:C187"/>
    <mergeCell ref="D185:D187"/>
    <mergeCell ref="E185:E187"/>
    <mergeCell ref="F185:F187"/>
    <mergeCell ref="G185:G187"/>
    <mergeCell ref="H185:H187"/>
    <mergeCell ref="I185:I187"/>
    <mergeCell ref="J185:J187"/>
    <mergeCell ref="K185:K187"/>
    <mergeCell ref="L185:L187"/>
    <mergeCell ref="M185:M187"/>
    <mergeCell ref="A188:A190"/>
    <mergeCell ref="B188:B190"/>
    <mergeCell ref="C188:C190"/>
    <mergeCell ref="D188:D190"/>
    <mergeCell ref="E188:E190"/>
    <mergeCell ref="F188:F190"/>
    <mergeCell ref="G188:G190"/>
    <mergeCell ref="H188:H190"/>
    <mergeCell ref="I188:I190"/>
    <mergeCell ref="J188:J190"/>
    <mergeCell ref="K188:K190"/>
    <mergeCell ref="L188:L190"/>
    <mergeCell ref="M188:M190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J191:J193"/>
    <mergeCell ref="K191:K193"/>
    <mergeCell ref="L191:L193"/>
    <mergeCell ref="M191:M193"/>
    <mergeCell ref="A194:A196"/>
    <mergeCell ref="B194:B196"/>
    <mergeCell ref="C194:C196"/>
    <mergeCell ref="D194:D196"/>
    <mergeCell ref="E194:E196"/>
    <mergeCell ref="F194:F196"/>
    <mergeCell ref="G194:G196"/>
    <mergeCell ref="H194:H196"/>
    <mergeCell ref="I194:I196"/>
    <mergeCell ref="J194:J196"/>
    <mergeCell ref="K194:K196"/>
    <mergeCell ref="L194:L196"/>
    <mergeCell ref="M194:M196"/>
    <mergeCell ref="A197:A199"/>
    <mergeCell ref="B197:B199"/>
    <mergeCell ref="C197:C199"/>
    <mergeCell ref="D197:D199"/>
    <mergeCell ref="E197:E199"/>
    <mergeCell ref="F197:F199"/>
    <mergeCell ref="G197:G199"/>
    <mergeCell ref="H197:H199"/>
    <mergeCell ref="I197:I199"/>
    <mergeCell ref="J197:J199"/>
    <mergeCell ref="K197:K199"/>
    <mergeCell ref="L197:L199"/>
    <mergeCell ref="M197:M199"/>
    <mergeCell ref="A200:A202"/>
    <mergeCell ref="B200:B202"/>
    <mergeCell ref="C200:C202"/>
    <mergeCell ref="D200:D202"/>
    <mergeCell ref="E200:E202"/>
    <mergeCell ref="F200:F202"/>
    <mergeCell ref="G200:G202"/>
    <mergeCell ref="H200:H202"/>
    <mergeCell ref="I200:I202"/>
    <mergeCell ref="J200:J202"/>
    <mergeCell ref="K200:K202"/>
    <mergeCell ref="L200:L202"/>
    <mergeCell ref="M200:M202"/>
    <mergeCell ref="A203:A205"/>
    <mergeCell ref="B203:B205"/>
    <mergeCell ref="C203:C205"/>
    <mergeCell ref="D203:D205"/>
    <mergeCell ref="E203:E205"/>
    <mergeCell ref="F203:F205"/>
    <mergeCell ref="G203:G205"/>
    <mergeCell ref="H203:H205"/>
    <mergeCell ref="I203:I205"/>
    <mergeCell ref="J203:J205"/>
    <mergeCell ref="K203:K205"/>
    <mergeCell ref="L203:L205"/>
    <mergeCell ref="M203:M205"/>
    <mergeCell ref="A206:A208"/>
    <mergeCell ref="B206:B208"/>
    <mergeCell ref="C206:C208"/>
    <mergeCell ref="D206:D208"/>
    <mergeCell ref="E206:E208"/>
    <mergeCell ref="F206:F208"/>
    <mergeCell ref="G206:G208"/>
    <mergeCell ref="H206:H208"/>
    <mergeCell ref="I206:I208"/>
    <mergeCell ref="J206:J208"/>
    <mergeCell ref="K206:K208"/>
    <mergeCell ref="L206:L208"/>
    <mergeCell ref="M206:M20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2024-12-13T21:02:37Z</dcterms:created>
  <dc:creator>C1Excel</dc:creator>
  <dc:description/>
  <dc:language>en-US</dc:language>
  <cp:lastModifiedBy/>
  <dcterms:modified xsi:type="dcterms:W3CDTF">2024-12-13T13:05:44Z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