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<sst xmlns="http://schemas.openxmlformats.org/spreadsheetml/2006/main" count="431" uniqueCount="142">
  <si>
    <t xml:space="preserve">Measurement results</t>
  </si>
  <si>
    <t xml:space="preserve">2024.12.20_H3_MA22_Neut_Rep2.skax</t>
  </si>
  <si>
    <t xml:space="preserve">12/20/2024 12:59:12 PM</t>
  </si>
  <si>
    <t xml:space="preserve"> </t>
  </si>
  <si>
    <t xml:space="preserve">Luminescence 1</t>
  </si>
  <si>
    <t xml:space="preserve">Wavelength: 0 nm</t>
  </si>
  <si>
    <t xml:space="preserve">MA22 P1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</si>
  <si>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</si>
  <si>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</si>
  <si>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</si>
  <si>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</si>
  <si>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</si>
  <si>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</si>
  <si>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</si>
  <si>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</si>
  <si>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</si>
  <si>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</si>
  <si>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MA22 P2</t>
  </si>
  <si>
    <t xml:space="preserve">MA22 P3</t>
  </si>
  <si>
    <t xml:space="preserve">MA22 P4</t>
  </si>
  <si>
    <t xml:space="preserve">MA22 P5</t>
  </si>
  <si>
    <t xml:space="preserve">MA22 P6</t>
  </si>
  <si>
    <t xml:space="preserve">MA22 P7</t>
  </si>
  <si>
    <t xml:space="preserve">no sera</t>
  </si>
  <si>
    <t xml:space="preserve">Autoloading range A1 - M178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</si>
  <si>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</si>
  <si>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</si>
  <si>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</si>
  <si>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</si>
  <si>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</si>
  <si>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</si>
  <si>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</si>
  <si>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</si>
  <si>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</si>
  <si>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</si>
  <si>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</si>
  <si>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</si>
  <si>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</si>
  <si>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</si>
  <si>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</si>
  <si>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</si>
  <si>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</si>
  <si>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</si>
  <si>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</si>
  <si>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</si>
  <si>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</si>
  <si>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</si>
  <si>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</si>
  <si>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</si>
  <si>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</si>
  <si>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</si>
  <si>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</si>
  <si>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</si>
  <si>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</si>
  <si>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</si>
  <si>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</si>
  <si>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</si>
  <si>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</si>
  <si>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</si>
  <si>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</si>
  <si>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</si>
  <si>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</si>
  <si>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</si>
  <si>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</si>
  <si>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</si>
  <si>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</si>
  <si>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</si>
  <si>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</si>
  <si>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</si>
  <si>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</si>
  <si>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</si>
  <si>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</si>
  <si>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</si>
  <si>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</si>
  <si>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2024.12.20_H3_MA22_Neut_Rep2.skax started</t>
  </si>
  <si>
    <t xml:space="preserve">Temperature</t>
  </si>
  <si>
    <t xml:space="preserve">21.7°C</t>
  </si>
  <si>
    <t xml:space="preserve">12/20/2024 12:59:20 PM</t>
  </si>
  <si>
    <t xml:space="preserve">User action</t>
  </si>
  <si>
    <t xml:space="preserve">Please insert plate MA22 P1 (1/7)</t>
  </si>
  <si>
    <t xml:space="preserve">12/20/2024 12:59:34 PM</t>
  </si>
  <si>
    <t xml:space="preserve">Step Luminescence 1 started</t>
  </si>
  <si>
    <t xml:space="preserve">12/20/2024 12:59:42 PM</t>
  </si>
  <si>
    <t xml:space="preserve">Calibration</t>
  </si>
  <si>
    <t xml:space="preserve">Luminometric 1.09853 22983</t>
  </si>
  <si>
    <t xml:space="preserve">12/20/2024 12:59:57 PM</t>
  </si>
  <si>
    <t xml:space="preserve">12/20/2024 1:00:57 PM</t>
  </si>
  <si>
    <t xml:space="preserve">21.8°C</t>
  </si>
  <si>
    <t xml:space="preserve">12/20/2024 1:01:46 PM</t>
  </si>
  <si>
    <t xml:space="preserve">Step Luminescence 1 ended</t>
  </si>
  <si>
    <t xml:space="preserve">12/20/2024 1:01:54 PM</t>
  </si>
  <si>
    <t xml:space="preserve">Please insert plate MA22 P2 (2/7)</t>
  </si>
  <si>
    <t xml:space="preserve">12/20/2024 1:01:57 PM</t>
  </si>
  <si>
    <t xml:space="preserve">12/20/2024 1:02:13 PM</t>
  </si>
  <si>
    <t xml:space="preserve">12/20/2024 1:02:57 PM</t>
  </si>
  <si>
    <t xml:space="preserve">12/20/2024 1:03:57 PM</t>
  </si>
  <si>
    <t xml:space="preserve">12/20/2024 1:04:21 PM</t>
  </si>
  <si>
    <t xml:space="preserve">12/20/2024 1:04:29 PM</t>
  </si>
  <si>
    <t xml:space="preserve">Please insert plate MA22 P3 (3/7)</t>
  </si>
  <si>
    <t xml:space="preserve">12/20/2024 1:04:49 PM</t>
  </si>
  <si>
    <t xml:space="preserve">12/20/2024 1:04:57 PM</t>
  </si>
  <si>
    <t xml:space="preserve">21.9°C</t>
  </si>
  <si>
    <t xml:space="preserve">12/20/2024 1:05:57 PM</t>
  </si>
  <si>
    <t xml:space="preserve">12/20/2024 1:06:56 PM</t>
  </si>
  <si>
    <t xml:space="preserve">12/20/2024 1:06:57 PM</t>
  </si>
  <si>
    <t xml:space="preserve">12/20/2024 1:07:04 PM</t>
  </si>
  <si>
    <t xml:space="preserve">Please insert plate MA22 P4 (4/7)</t>
  </si>
  <si>
    <t xml:space="preserve">12/20/2024 1:07:22 PM</t>
  </si>
  <si>
    <t xml:space="preserve">12/20/2024 1:07:29 PM</t>
  </si>
  <si>
    <t xml:space="preserve">Luminometric 1.10373 69752</t>
  </si>
  <si>
    <t xml:space="preserve">12/20/2024 1:07:57 PM</t>
  </si>
  <si>
    <t xml:space="preserve">12/20/2024 1:08:57 PM</t>
  </si>
  <si>
    <t xml:space="preserve">22.0°C</t>
  </si>
  <si>
    <t xml:space="preserve">12/20/2024 1:09:30 PM</t>
  </si>
  <si>
    <t xml:space="preserve">12/20/2024 1:09:38 PM</t>
  </si>
  <si>
    <t xml:space="preserve">Please insert plate MA22 P5 (5/7)</t>
  </si>
  <si>
    <t xml:space="preserve">12/20/2024 1:09:57 PM</t>
  </si>
  <si>
    <t xml:space="preserve">12/20/2024 1:09:58 PM</t>
  </si>
  <si>
    <t xml:space="preserve">12/20/2024 1:10:57 PM</t>
  </si>
  <si>
    <t xml:space="preserve">12/20/2024 1:11:57 PM</t>
  </si>
  <si>
    <t xml:space="preserve">12/20/2024 1:12:06 PM</t>
  </si>
  <si>
    <t xml:space="preserve">12/20/2024 1:12:14 PM</t>
  </si>
  <si>
    <t xml:space="preserve">Please insert plate MA22 P6 (6/7)</t>
  </si>
  <si>
    <t xml:space="preserve">12/20/2024 1:12:34 PM</t>
  </si>
  <si>
    <t xml:space="preserve">12/20/2024 1:12:57 PM</t>
  </si>
  <si>
    <t xml:space="preserve">12/20/2024 1:13:57 PM</t>
  </si>
  <si>
    <t xml:space="preserve">22.1°C</t>
  </si>
  <si>
    <t xml:space="preserve">12/20/2024 1:14:40 PM</t>
  </si>
  <si>
    <t xml:space="preserve">12/20/2024 1:14:49 PM</t>
  </si>
  <si>
    <t xml:space="preserve">Please insert plate MA22 P7 (7/7)</t>
  </si>
  <si>
    <t xml:space="preserve">12/20/2024 1:14:57 PM</t>
  </si>
  <si>
    <t xml:space="preserve">12/20/2024 1:15:07 PM</t>
  </si>
  <si>
    <t xml:space="preserve">12/20/2024 1:15:14 PM</t>
  </si>
  <si>
    <t xml:space="preserve">Luminometric 1.11428 116242</t>
  </si>
  <si>
    <t xml:space="preserve">12/20/2024 1:15:57 PM</t>
  </si>
  <si>
    <t xml:space="preserve">12/20/2024 1:16:57 PM</t>
  </si>
  <si>
    <t xml:space="preserve">22.2°C</t>
  </si>
  <si>
    <t xml:space="preserve">12/20/2024 1:17:19 PM</t>
  </si>
  <si>
    <t xml:space="preserve">12/20/2024 1:17:29 PM</t>
  </si>
  <si>
    <t xml:space="preserve">Session 2024.12.20_H3_MA22_Neut_Rep2.skax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</si>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</sst>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0"/>
  <sheetViews>
    <sheetView showFormulas="false" showGridLines="true" showRowColHeaders="true" showZeros="true" rightToLeft="false" tabSelected="true" showOutlineSymbols="true" defaultGridColor="true" view="normal" topLeftCell="A158" colorId="64" zoomScale="100" zoomScaleNormal="100" zoomScalePageLayoutView="100" workbookViewId="0">
      <selection pane="topLeft" activeCell="L174" activeCellId="0" sqref="L174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7.43"/>
    <col collapsed="false" customWidth="true" hidden="false" outlineLevel="0" max="3" min="3" style="0" width="10.71"/>
    <col collapsed="false" customWidth="true" hidden="false" outlineLevel="0" max="12" min="4" style="0" width="9.71"/>
    <col collapsed="false" customWidth="true" hidden="false" outlineLevel="0" max="13" min="13" style="0" width="7.4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3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3</v>
      </c>
    </row>
    <row r="10" customFormat="false" ht="15" hidden="false" customHeight="false" outlineLevel="0" collapsed="false">
      <c r="A10" s="0" t="s">
        <v>7</v>
      </c>
      <c r="B10" s="1" t="n">
        <v>1</v>
      </c>
      <c r="C10" s="1" t="n">
        <v>2</v>
      </c>
      <c r="D10" s="1" t="n">
        <v>3</v>
      </c>
      <c r="E10" s="1" t="n">
        <v>4</v>
      </c>
      <c r="F10" s="1" t="n">
        <v>5</v>
      </c>
      <c r="G10" s="1" t="n">
        <v>6</v>
      </c>
      <c r="H10" s="1" t="n">
        <v>7</v>
      </c>
      <c r="I10" s="1" t="n">
        <v>8</v>
      </c>
      <c r="J10" s="1" t="n">
        <v>9</v>
      </c>
      <c r="K10" s="1" t="n">
        <v>10</v>
      </c>
      <c r="L10" s="1" t="n">
        <v>11</v>
      </c>
      <c r="M10" s="1" t="n">
        <v>12</v>
      </c>
    </row>
    <row r="11" customFormat="false" ht="15" hidden="false" customHeight="false" outlineLevel="0" collapsed="false">
      <c r="A11" s="0" t="s">
        <v>8</v>
      </c>
      <c r="B11" s="1" t="n">
        <v>7519</v>
      </c>
      <c r="C11" s="1" t="n">
        <v>29870</v>
      </c>
      <c r="D11" s="1" t="n">
        <v>31690</v>
      </c>
      <c r="E11" s="1" t="n">
        <v>24200</v>
      </c>
      <c r="F11" s="1" t="n">
        <v>22420</v>
      </c>
      <c r="G11" s="1" t="n">
        <v>19600</v>
      </c>
      <c r="H11" s="1" t="n">
        <v>18230</v>
      </c>
      <c r="I11" s="1" t="n">
        <v>19070</v>
      </c>
      <c r="J11" s="1" t="n">
        <v>20150</v>
      </c>
      <c r="K11" s="1" t="n">
        <v>16980</v>
      </c>
      <c r="L11" s="1" t="n">
        <v>14100</v>
      </c>
      <c r="M11" s="1" t="n">
        <v>3857</v>
      </c>
    </row>
    <row r="12" customFormat="false" ht="15" hidden="false" customHeight="false" outlineLevel="0" collapsed="false">
      <c r="A12" s="0" t="s">
        <v>9</v>
      </c>
      <c r="B12" s="1" t="n">
        <v>27530</v>
      </c>
      <c r="C12" s="1" t="n">
        <v>5555000</v>
      </c>
      <c r="D12" s="1" t="n">
        <v>4804000</v>
      </c>
      <c r="E12" s="1" t="n">
        <v>2740000</v>
      </c>
      <c r="F12" s="1" t="n">
        <v>3100000</v>
      </c>
      <c r="G12" s="1" t="n">
        <v>2737000</v>
      </c>
      <c r="H12" s="1" t="n">
        <v>2692000</v>
      </c>
      <c r="I12" s="1" t="n">
        <v>2763000</v>
      </c>
      <c r="J12" s="1" t="n">
        <v>3298000</v>
      </c>
      <c r="K12" s="1" t="n">
        <v>2949000</v>
      </c>
      <c r="L12" s="1" t="n">
        <v>3086000</v>
      </c>
      <c r="M12" s="1" t="n">
        <v>13960</v>
      </c>
    </row>
    <row r="13" customFormat="false" ht="15" hidden="false" customHeight="false" outlineLevel="0" collapsed="false">
      <c r="A13" s="0" t="s">
        <v>10</v>
      </c>
      <c r="B13" s="1" t="n">
        <v>38350</v>
      </c>
      <c r="C13" s="1" t="n">
        <v>6008000</v>
      </c>
      <c r="D13" s="1" t="n">
        <v>4894000</v>
      </c>
      <c r="E13" s="1" t="n">
        <v>2994000</v>
      </c>
      <c r="F13" s="1" t="n">
        <v>3489000</v>
      </c>
      <c r="G13" s="1" t="n">
        <v>2833000</v>
      </c>
      <c r="H13" s="1" t="n">
        <v>2927000</v>
      </c>
      <c r="I13" s="1" t="n">
        <v>2744000</v>
      </c>
      <c r="J13" s="1" t="n">
        <v>2591000</v>
      </c>
      <c r="K13" s="1" t="n">
        <v>2828000</v>
      </c>
      <c r="L13" s="1" t="n">
        <v>3042000</v>
      </c>
      <c r="M13" s="1" t="n">
        <v>17040</v>
      </c>
    </row>
    <row r="14" customFormat="false" ht="15" hidden="false" customHeight="false" outlineLevel="0" collapsed="false">
      <c r="A14" s="0" t="s">
        <v>11</v>
      </c>
      <c r="B14" s="1" t="n">
        <v>60980</v>
      </c>
      <c r="C14" s="1" t="n">
        <v>12470000</v>
      </c>
      <c r="D14" s="1" t="n">
        <v>6562000</v>
      </c>
      <c r="E14" s="1" t="n">
        <v>3150000</v>
      </c>
      <c r="F14" s="1" t="n">
        <v>2211000</v>
      </c>
      <c r="G14" s="1" t="n">
        <v>2032000</v>
      </c>
      <c r="H14" s="1" t="n">
        <v>2360000</v>
      </c>
      <c r="I14" s="1" t="n">
        <v>2404000</v>
      </c>
      <c r="J14" s="1" t="n">
        <v>2512000</v>
      </c>
      <c r="K14" s="1" t="n">
        <v>2701000</v>
      </c>
      <c r="L14" s="1" t="n">
        <v>3015000</v>
      </c>
      <c r="M14" s="1" t="n">
        <v>16340</v>
      </c>
    </row>
    <row r="15" customFormat="false" ht="15" hidden="false" customHeight="false" outlineLevel="0" collapsed="false">
      <c r="A15" s="0" t="s">
        <v>12</v>
      </c>
      <c r="B15" s="1" t="n">
        <v>60180</v>
      </c>
      <c r="C15" s="1" t="n">
        <v>13480000</v>
      </c>
      <c r="D15" s="1" t="n">
        <v>7707000</v>
      </c>
      <c r="E15" s="1" t="n">
        <v>3714000</v>
      </c>
      <c r="F15" s="1" t="n">
        <v>2175000</v>
      </c>
      <c r="G15" s="1" t="n">
        <v>2240000</v>
      </c>
      <c r="H15" s="1" t="n">
        <v>2455000</v>
      </c>
      <c r="I15" s="1" t="n">
        <v>2504000</v>
      </c>
      <c r="J15" s="1" t="n">
        <v>2383000</v>
      </c>
      <c r="K15" s="1" t="n">
        <v>2690000</v>
      </c>
      <c r="L15" s="1" t="n">
        <v>3129000</v>
      </c>
      <c r="M15" s="1" t="n">
        <v>16740</v>
      </c>
    </row>
    <row r="16" customFormat="false" ht="15" hidden="false" customHeight="false" outlineLevel="0" collapsed="false">
      <c r="A16" s="0" t="s">
        <v>13</v>
      </c>
      <c r="B16" s="1" t="n">
        <v>26190</v>
      </c>
      <c r="C16" s="1" t="n">
        <v>3600000</v>
      </c>
      <c r="D16" s="1" t="n">
        <v>4363000</v>
      </c>
      <c r="E16" s="1" t="n">
        <v>2810000</v>
      </c>
      <c r="F16" s="1" t="n">
        <v>2401000</v>
      </c>
      <c r="G16" s="1" t="n">
        <v>2275000</v>
      </c>
      <c r="H16" s="1" t="n">
        <v>2439000</v>
      </c>
      <c r="I16" s="1" t="n">
        <v>2533000</v>
      </c>
      <c r="J16" s="1" t="n">
        <v>2376000</v>
      </c>
      <c r="K16" s="1" t="n">
        <v>2636000</v>
      </c>
      <c r="L16" s="1" t="n">
        <v>3115000</v>
      </c>
      <c r="M16" s="1" t="n">
        <v>15860</v>
      </c>
    </row>
    <row r="17" customFormat="false" ht="15" hidden="false" customHeight="false" outlineLevel="0" collapsed="false">
      <c r="A17" s="0" t="s">
        <v>14</v>
      </c>
      <c r="B17" s="1" t="n">
        <v>14860</v>
      </c>
      <c r="C17" s="1" t="n">
        <v>3863000</v>
      </c>
      <c r="D17" s="1" t="n">
        <v>4795000</v>
      </c>
      <c r="E17" s="1" t="n">
        <v>3003000</v>
      </c>
      <c r="F17" s="1" t="n">
        <v>2593000</v>
      </c>
      <c r="G17" s="1" t="n">
        <v>2745000</v>
      </c>
      <c r="H17" s="1" t="n">
        <v>2577000</v>
      </c>
      <c r="I17" s="1" t="n">
        <v>2578000</v>
      </c>
      <c r="J17" s="1" t="n">
        <v>2560000</v>
      </c>
      <c r="K17" s="1" t="n">
        <v>2938000</v>
      </c>
      <c r="L17" s="1" t="n">
        <v>2999000</v>
      </c>
      <c r="M17" s="1" t="n">
        <v>10910</v>
      </c>
    </row>
    <row r="18" customFormat="false" ht="15" hidden="false" customHeight="false" outlineLevel="0" collapsed="false">
      <c r="A18" s="0" t="s">
        <v>15</v>
      </c>
      <c r="B18" s="1" t="n">
        <v>2978</v>
      </c>
      <c r="C18" s="1" t="n">
        <v>19240</v>
      </c>
      <c r="D18" s="1" t="n">
        <v>23510</v>
      </c>
      <c r="E18" s="1" t="n">
        <v>18060</v>
      </c>
      <c r="F18" s="1" t="n">
        <v>16700</v>
      </c>
      <c r="G18" s="1" t="n">
        <v>13950</v>
      </c>
      <c r="H18" s="1" t="n">
        <v>14910</v>
      </c>
      <c r="I18" s="1" t="n">
        <v>15950</v>
      </c>
      <c r="J18" s="1" t="n">
        <v>15370</v>
      </c>
      <c r="K18" s="1" t="n">
        <v>15950</v>
      </c>
      <c r="L18" s="1" t="n">
        <v>14200</v>
      </c>
      <c r="M18" s="1" t="n">
        <v>2054</v>
      </c>
    </row>
    <row r="19" customFormat="false" ht="15" hidden="false" customHeight="false" outlineLevel="0" collapsed="false"/>
    <row r="20" customFormat="false" ht="15" hidden="false" customHeight="false" outlineLevel="0" collapsed="false">
      <c r="A20" s="0" t="s">
        <v>16</v>
      </c>
      <c r="B20" s="1" t="n">
        <v>1</v>
      </c>
      <c r="C20" s="1" t="n">
        <v>2</v>
      </c>
      <c r="D20" s="1" t="n">
        <v>3</v>
      </c>
      <c r="E20" s="1" t="n">
        <v>4</v>
      </c>
      <c r="F20" s="1" t="n">
        <v>5</v>
      </c>
      <c r="G20" s="1" t="n">
        <v>6</v>
      </c>
      <c r="H20" s="1" t="n">
        <v>7</v>
      </c>
      <c r="I20" s="1" t="n">
        <v>8</v>
      </c>
      <c r="J20" s="1" t="n">
        <v>9</v>
      </c>
      <c r="K20" s="1" t="n">
        <v>10</v>
      </c>
      <c r="L20" s="1" t="n">
        <v>11</v>
      </c>
      <c r="M20" s="1" t="n">
        <v>12</v>
      </c>
    </row>
    <row r="21" customFormat="false" ht="15" hidden="false" customHeight="false" outlineLevel="0" collapsed="false">
      <c r="A21" s="0" t="s">
        <v>8</v>
      </c>
      <c r="B21" s="0" t="n">
        <f aca="false">AVERAGE(L12:L17)</f>
        <v>3064333.33333333</v>
      </c>
    </row>
    <row r="22" customFormat="false" ht="15" hidden="false" customHeight="false" outlineLevel="0" collapsed="false">
      <c r="A22" s="0" t="s">
        <v>9</v>
      </c>
      <c r="C22" s="2" t="n">
        <f aca="false">C12/$B$21</f>
        <v>1.81279234199935</v>
      </c>
      <c r="D22" s="2" t="n">
        <f aca="false">D12/$B$21</f>
        <v>1.56771456543022</v>
      </c>
      <c r="E22" s="2" t="n">
        <f aca="false">E12/$B$21</f>
        <v>0.894158598933971</v>
      </c>
      <c r="F22" s="2" t="n">
        <f aca="false">F12/$B$21</f>
        <v>1.01163929076471</v>
      </c>
      <c r="G22" s="2" t="n">
        <f aca="false">G12/$B$21</f>
        <v>0.893179593168715</v>
      </c>
      <c r="H22" s="2" t="n">
        <f aca="false">H12/$B$21</f>
        <v>0.878494506689873</v>
      </c>
      <c r="I22" s="2" t="n">
        <f aca="false">I12/$B$21</f>
        <v>0.901664309800936</v>
      </c>
      <c r="J22" s="2" t="n">
        <f aca="false">J12/$B$21</f>
        <v>1.07625367127162</v>
      </c>
      <c r="K22" s="2" t="n">
        <f aca="false">K12/$B$21</f>
        <v>0.962362667246818</v>
      </c>
    </row>
    <row r="23" customFormat="false" ht="15" hidden="false" customHeight="false" outlineLevel="0" collapsed="false">
      <c r="A23" s="0" t="s">
        <v>10</v>
      </c>
      <c r="C23" s="2" t="n">
        <f aca="false">C13/$B$21</f>
        <v>1.96062221255303</v>
      </c>
      <c r="D23" s="2" t="n">
        <f aca="false">D13/$B$21</f>
        <v>1.5970847383879</v>
      </c>
      <c r="E23" s="2" t="n">
        <f aca="false">E13/$B$21</f>
        <v>0.977047753725661</v>
      </c>
      <c r="F23" s="2" t="n">
        <f aca="false">F13/$B$21</f>
        <v>1.13858370499293</v>
      </c>
      <c r="G23" s="2" t="n">
        <f aca="false">G13/$B$21</f>
        <v>0.924507777656913</v>
      </c>
      <c r="H23" s="2" t="n">
        <f aca="false">H13/$B$21</f>
        <v>0.95518329163494</v>
      </c>
      <c r="I23" s="2" t="n">
        <f aca="false">I13/$B$21</f>
        <v>0.895463939954313</v>
      </c>
      <c r="J23" s="2" t="n">
        <f aca="false">J13/$B$21</f>
        <v>0.845534645926248</v>
      </c>
      <c r="K23" s="2" t="n">
        <f aca="false">K13/$B$21</f>
        <v>0.922876101381486</v>
      </c>
    </row>
    <row r="24" customFormat="false" ht="15" hidden="false" customHeight="false" outlineLevel="0" collapsed="false">
      <c r="A24" s="0" t="s">
        <v>11</v>
      </c>
      <c r="C24" s="2" t="n">
        <f aca="false">C14/$B$21</f>
        <v>4.06940063091483</v>
      </c>
      <c r="D24" s="2" t="n">
        <f aca="false">D14/$B$21</f>
        <v>2.14141194387034</v>
      </c>
      <c r="E24" s="2" t="n">
        <f aca="false">E14/$B$21</f>
        <v>1.02795605351898</v>
      </c>
      <c r="F24" s="2" t="n">
        <f aca="false">F14/$B$21</f>
        <v>0.7215272489938</v>
      </c>
      <c r="G24" s="2" t="n">
        <f aca="false">G14/$B$21</f>
        <v>0.663113238333515</v>
      </c>
      <c r="H24" s="2" t="n">
        <f aca="false">H14/$B$21</f>
        <v>0.770151202001523</v>
      </c>
      <c r="I24" s="2" t="n">
        <f aca="false">I14/$B$21</f>
        <v>0.78450995322528</v>
      </c>
      <c r="J24" s="2" t="n">
        <f aca="false">J14/$B$21</f>
        <v>0.819754160774502</v>
      </c>
      <c r="K24" s="2" t="n">
        <f aca="false">K14/$B$21</f>
        <v>0.881431523985641</v>
      </c>
    </row>
    <row r="25" customFormat="false" ht="15" hidden="false" customHeight="false" outlineLevel="0" collapsed="false">
      <c r="A25" s="0" t="s">
        <v>12</v>
      </c>
      <c r="C25" s="2" t="n">
        <f aca="false">C15/$B$21</f>
        <v>4.39899923855107</v>
      </c>
      <c r="D25" s="2" t="n">
        <f aca="false">D15/$B$21</f>
        <v>2.51506581094311</v>
      </c>
      <c r="E25" s="2" t="n">
        <f aca="false">E15/$B$21</f>
        <v>1.21200913738714</v>
      </c>
      <c r="F25" s="2" t="n">
        <f aca="false">F15/$B$21</f>
        <v>0.709779179810726</v>
      </c>
      <c r="G25" s="2" t="n">
        <f aca="false">G15/$B$21</f>
        <v>0.730990971391276</v>
      </c>
      <c r="H25" s="2" t="n">
        <f aca="false">H15/$B$21</f>
        <v>0.801153051234635</v>
      </c>
      <c r="I25" s="2" t="n">
        <f aca="false">I15/$B$21</f>
        <v>0.817143478733819</v>
      </c>
      <c r="J25" s="2" t="n">
        <f aca="false">J15/$B$21</f>
        <v>0.777656912868487</v>
      </c>
      <c r="K25" s="2" t="n">
        <f aca="false">K15/$B$21</f>
        <v>0.877841836179702</v>
      </c>
    </row>
    <row r="26" customFormat="false" ht="15" hidden="false" customHeight="false" outlineLevel="0" collapsed="false">
      <c r="A26" s="0" t="s">
        <v>13</v>
      </c>
      <c r="C26" s="2" t="n">
        <f aca="false">C16/$B$21</f>
        <v>1.17480691830741</v>
      </c>
      <c r="D26" s="2" t="n">
        <f aca="false">D16/$B$21</f>
        <v>1.42380071793756</v>
      </c>
      <c r="E26" s="2" t="n">
        <f aca="false">E16/$B$21</f>
        <v>0.917002066789949</v>
      </c>
      <c r="F26" s="2" t="n">
        <f aca="false">F16/$B$21</f>
        <v>0.783530947460024</v>
      </c>
      <c r="G26" s="2" t="n">
        <f aca="false">G16/$B$21</f>
        <v>0.742412705319265</v>
      </c>
      <c r="H26" s="2" t="n">
        <f aca="false">H16/$B$21</f>
        <v>0.795931687153269</v>
      </c>
      <c r="I26" s="2" t="n">
        <f aca="false">I16/$B$21</f>
        <v>0.826607201131296</v>
      </c>
      <c r="J26" s="2" t="n">
        <f aca="false">J16/$B$21</f>
        <v>0.775372566082889</v>
      </c>
      <c r="K26" s="2" t="n">
        <f aca="false">K16/$B$21</f>
        <v>0.860219732405091</v>
      </c>
    </row>
    <row r="27" customFormat="false" ht="15" hidden="false" customHeight="false" outlineLevel="0" collapsed="false">
      <c r="A27" s="0" t="s">
        <v>14</v>
      </c>
      <c r="C27" s="2" t="n">
        <f aca="false">C17/$B$21</f>
        <v>1.26063309039487</v>
      </c>
      <c r="D27" s="2" t="n">
        <f aca="false">D17/$B$21</f>
        <v>1.56477754813445</v>
      </c>
      <c r="E27" s="2" t="n">
        <f aca="false">E17/$B$21</f>
        <v>0.979984771021429</v>
      </c>
      <c r="F27" s="2" t="n">
        <f aca="false">F17/$B$21</f>
        <v>0.846187316436419</v>
      </c>
      <c r="G27" s="2" t="n">
        <f aca="false">G17/$B$21</f>
        <v>0.895790275209398</v>
      </c>
      <c r="H27" s="2" t="n">
        <f aca="false">H17/$B$21</f>
        <v>0.840965952355053</v>
      </c>
      <c r="I27" s="2" t="n">
        <f aca="false">I17/$B$21</f>
        <v>0.841292287610138</v>
      </c>
      <c r="J27" s="2" t="n">
        <f aca="false">J17/$B$21</f>
        <v>0.835418253018601</v>
      </c>
      <c r="K27" s="2" t="n">
        <f aca="false">K17/$B$21</f>
        <v>0.958772979440879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A31" s="0" t="s">
        <v>5</v>
      </c>
    </row>
    <row r="32" customFormat="false" ht="15" hidden="false" customHeight="false" outlineLevel="0" collapsed="false">
      <c r="A32" s="0" t="s">
        <v>3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3</v>
      </c>
    </row>
    <row r="35" customFormat="false" ht="15" hidden="false" customHeight="false" outlineLevel="0" collapsed="false">
      <c r="A35" s="0" t="s">
        <v>7</v>
      </c>
      <c r="B35" s="1" t="n">
        <v>1</v>
      </c>
      <c r="C35" s="1" t="n">
        <v>2</v>
      </c>
      <c r="D35" s="1" t="n">
        <v>3</v>
      </c>
      <c r="E35" s="1" t="n">
        <v>4</v>
      </c>
      <c r="F35" s="1" t="n">
        <v>5</v>
      </c>
      <c r="G35" s="1" t="n">
        <v>6</v>
      </c>
      <c r="H35" s="1" t="n">
        <v>7</v>
      </c>
      <c r="I35" s="1" t="n">
        <v>8</v>
      </c>
      <c r="J35" s="1" t="n">
        <v>9</v>
      </c>
      <c r="K35" s="1" t="n">
        <v>10</v>
      </c>
      <c r="L35" s="1" t="n">
        <v>11</v>
      </c>
      <c r="M35" s="1" t="n">
        <v>12</v>
      </c>
    </row>
    <row r="36" customFormat="false" ht="15" hidden="false" customHeight="false" outlineLevel="0" collapsed="false">
      <c r="A36" s="0" t="s">
        <v>8</v>
      </c>
      <c r="B36" s="1" t="n">
        <v>6074</v>
      </c>
      <c r="C36" s="1" t="n">
        <v>20500</v>
      </c>
      <c r="D36" s="1" t="n">
        <v>16740</v>
      </c>
      <c r="E36" s="1" t="n">
        <v>14260</v>
      </c>
      <c r="F36" s="1" t="n">
        <v>16370</v>
      </c>
      <c r="G36" s="1" t="n">
        <v>14990</v>
      </c>
      <c r="H36" s="1" t="n">
        <v>14300</v>
      </c>
      <c r="I36" s="1" t="n">
        <v>14870</v>
      </c>
      <c r="J36" s="1" t="n">
        <v>15390</v>
      </c>
      <c r="K36" s="1" t="n">
        <v>14910</v>
      </c>
      <c r="L36" s="1" t="n">
        <v>14320</v>
      </c>
      <c r="M36" s="1" t="n">
        <v>3363</v>
      </c>
    </row>
    <row r="37" customFormat="false" ht="15" hidden="false" customHeight="false" outlineLevel="0" collapsed="false">
      <c r="A37" s="0" t="s">
        <v>9</v>
      </c>
      <c r="B37" s="1" t="n">
        <v>21690</v>
      </c>
      <c r="C37" s="1" t="n">
        <v>3664000</v>
      </c>
      <c r="D37" s="1" t="n">
        <v>2061000</v>
      </c>
      <c r="E37" s="1" t="n">
        <v>1900000</v>
      </c>
      <c r="F37" s="1" t="n">
        <v>2396000</v>
      </c>
      <c r="G37" s="1" t="n">
        <v>2275000</v>
      </c>
      <c r="H37" s="1" t="n">
        <v>2210000</v>
      </c>
      <c r="I37" s="1" t="n">
        <v>2186000</v>
      </c>
      <c r="J37" s="1" t="n">
        <v>2208000</v>
      </c>
      <c r="K37" s="1" t="n">
        <v>2479000</v>
      </c>
      <c r="L37" s="1" t="n">
        <v>2651000</v>
      </c>
      <c r="M37" s="1" t="n">
        <v>13310</v>
      </c>
    </row>
    <row r="38" customFormat="false" ht="15" hidden="false" customHeight="false" outlineLevel="0" collapsed="false">
      <c r="A38" s="0" t="s">
        <v>10</v>
      </c>
      <c r="B38" s="1" t="n">
        <v>24710</v>
      </c>
      <c r="C38" s="1" t="n">
        <v>3674000</v>
      </c>
      <c r="D38" s="1" t="n">
        <v>2063000</v>
      </c>
      <c r="E38" s="1" t="n">
        <v>1739000</v>
      </c>
      <c r="F38" s="1" t="n">
        <v>2471000</v>
      </c>
      <c r="G38" s="1" t="n">
        <v>2425000</v>
      </c>
      <c r="H38" s="1" t="n">
        <v>2351000</v>
      </c>
      <c r="I38" s="1" t="n">
        <v>2394000</v>
      </c>
      <c r="J38" s="1" t="n">
        <v>2292000</v>
      </c>
      <c r="K38" s="1" t="n">
        <v>2359000</v>
      </c>
      <c r="L38" s="1" t="n">
        <v>2697000</v>
      </c>
      <c r="M38" s="1" t="n">
        <v>14880</v>
      </c>
    </row>
    <row r="39" customFormat="false" ht="15" hidden="false" customHeight="false" outlineLevel="0" collapsed="false">
      <c r="A39" s="0" t="s">
        <v>11</v>
      </c>
      <c r="B39" s="1" t="n">
        <v>34330</v>
      </c>
      <c r="C39" s="1" t="n">
        <v>6722000</v>
      </c>
      <c r="D39" s="1" t="n">
        <v>4745000</v>
      </c>
      <c r="E39" s="1" t="n">
        <v>2171000</v>
      </c>
      <c r="F39" s="1" t="n">
        <v>2467000</v>
      </c>
      <c r="G39" s="1" t="n">
        <v>2332000</v>
      </c>
      <c r="H39" s="1" t="n">
        <v>2230000</v>
      </c>
      <c r="I39" s="1" t="n">
        <v>2015000</v>
      </c>
      <c r="J39" s="1" t="n">
        <v>2635000</v>
      </c>
      <c r="K39" s="1" t="n">
        <v>2603000</v>
      </c>
      <c r="L39" s="1" t="n">
        <v>2883000</v>
      </c>
      <c r="M39" s="1" t="n">
        <v>15060</v>
      </c>
    </row>
    <row r="40" customFormat="false" ht="15" hidden="false" customHeight="false" outlineLevel="0" collapsed="false">
      <c r="A40" s="0" t="s">
        <v>12</v>
      </c>
      <c r="B40" s="1" t="n">
        <v>31290</v>
      </c>
      <c r="C40" s="1" t="n">
        <v>6040000</v>
      </c>
      <c r="D40" s="1" t="n">
        <v>4447000</v>
      </c>
      <c r="E40" s="1" t="n">
        <v>1972000</v>
      </c>
      <c r="F40" s="1" t="n">
        <v>2215000</v>
      </c>
      <c r="G40" s="1" t="n">
        <v>2545000</v>
      </c>
      <c r="H40" s="1" t="n">
        <v>2170000</v>
      </c>
      <c r="I40" s="1" t="n">
        <v>2120000</v>
      </c>
      <c r="J40" s="1" t="n">
        <v>2214000</v>
      </c>
      <c r="K40" s="1" t="n">
        <v>2539000</v>
      </c>
      <c r="L40" s="1" t="n">
        <v>2608000</v>
      </c>
      <c r="M40" s="1" t="n">
        <v>14250</v>
      </c>
    </row>
    <row r="41" customFormat="false" ht="15" hidden="false" customHeight="false" outlineLevel="0" collapsed="false">
      <c r="A41" s="0" t="s">
        <v>13</v>
      </c>
      <c r="B41" s="1" t="n">
        <v>16110</v>
      </c>
      <c r="C41" s="1" t="n">
        <v>2459000</v>
      </c>
      <c r="D41" s="1" t="n">
        <v>2083000</v>
      </c>
      <c r="E41" s="1" t="n">
        <v>1502000</v>
      </c>
      <c r="F41" s="1" t="n">
        <v>1892000</v>
      </c>
      <c r="G41" s="1" t="n">
        <v>2011000</v>
      </c>
      <c r="H41" s="1" t="n">
        <v>2181000</v>
      </c>
      <c r="I41" s="1" t="n">
        <v>2136000</v>
      </c>
      <c r="J41" s="1" t="n">
        <v>2658000</v>
      </c>
      <c r="K41" s="1" t="n">
        <v>2314000</v>
      </c>
      <c r="L41" s="1" t="n">
        <v>2677000</v>
      </c>
      <c r="M41" s="1" t="n">
        <v>14270</v>
      </c>
    </row>
    <row r="42" customFormat="false" ht="15" hidden="false" customHeight="false" outlineLevel="0" collapsed="false">
      <c r="A42" s="0" t="s">
        <v>14</v>
      </c>
      <c r="B42" s="1" t="n">
        <v>9289</v>
      </c>
      <c r="C42" s="1" t="n">
        <v>1928000</v>
      </c>
      <c r="D42" s="1" t="n">
        <v>2077000</v>
      </c>
      <c r="E42" s="1" t="n">
        <v>1405000</v>
      </c>
      <c r="F42" s="1" t="n">
        <v>1930000</v>
      </c>
      <c r="G42" s="1" t="n">
        <v>2077000</v>
      </c>
      <c r="H42" s="1" t="n">
        <v>2205000</v>
      </c>
      <c r="I42" s="1" t="n">
        <v>2068000</v>
      </c>
      <c r="J42" s="1" t="n">
        <v>2255000</v>
      </c>
      <c r="K42" s="1" t="n">
        <v>2355000</v>
      </c>
      <c r="L42" s="1" t="n">
        <v>2460000</v>
      </c>
      <c r="M42" s="1" t="n">
        <v>9429</v>
      </c>
    </row>
    <row r="43" customFormat="false" ht="15" hidden="false" customHeight="false" outlineLevel="0" collapsed="false">
      <c r="A43" s="0" t="s">
        <v>15</v>
      </c>
      <c r="B43" s="1" t="n">
        <v>1752</v>
      </c>
      <c r="C43" s="1" t="n">
        <v>11350</v>
      </c>
      <c r="D43" s="1" t="n">
        <v>11600</v>
      </c>
      <c r="E43" s="1" t="n">
        <v>9727</v>
      </c>
      <c r="F43" s="1" t="n">
        <v>12230</v>
      </c>
      <c r="G43" s="1" t="n">
        <v>11080</v>
      </c>
      <c r="H43" s="1" t="n">
        <v>12440</v>
      </c>
      <c r="I43" s="1" t="n">
        <v>12480</v>
      </c>
      <c r="J43" s="1" t="n">
        <v>12340</v>
      </c>
      <c r="K43" s="1" t="n">
        <v>12130</v>
      </c>
      <c r="L43" s="1" t="n">
        <v>11240</v>
      </c>
      <c r="M43" s="1" t="n">
        <v>1660</v>
      </c>
    </row>
    <row r="44" customFormat="false" ht="15" hidden="false" customHeight="false" outlineLevel="0" collapsed="false"/>
    <row r="45" customFormat="false" ht="15" hidden="false" customHeight="false" outlineLevel="0" collapsed="false">
      <c r="A45" s="0" t="s">
        <v>16</v>
      </c>
      <c r="B45" s="1" t="n">
        <v>1</v>
      </c>
      <c r="C45" s="1" t="n">
        <v>2</v>
      </c>
      <c r="D45" s="1" t="n">
        <v>3</v>
      </c>
      <c r="E45" s="1" t="n">
        <v>4</v>
      </c>
      <c r="F45" s="1" t="n">
        <v>5</v>
      </c>
      <c r="G45" s="1" t="n">
        <v>6</v>
      </c>
      <c r="H45" s="1" t="n">
        <v>7</v>
      </c>
      <c r="I45" s="1" t="n">
        <v>8</v>
      </c>
      <c r="J45" s="1" t="n">
        <v>9</v>
      </c>
      <c r="K45" s="1" t="n">
        <v>10</v>
      </c>
      <c r="L45" s="1" t="n">
        <v>11</v>
      </c>
      <c r="M45" s="1" t="n">
        <v>12</v>
      </c>
    </row>
    <row r="46" customFormat="false" ht="15" hidden="false" customHeight="false" outlineLevel="0" collapsed="false">
      <c r="A46" s="0" t="s">
        <v>8</v>
      </c>
      <c r="B46" s="0" t="n">
        <f aca="false">AVERAGE(L37:L42)</f>
        <v>2662666.66666667</v>
      </c>
    </row>
    <row r="47" customFormat="false" ht="15" hidden="false" customHeight="false" outlineLevel="0" collapsed="false">
      <c r="A47" s="0" t="s">
        <v>9</v>
      </c>
      <c r="C47" s="2" t="n">
        <f aca="false">C37/$B$46</f>
        <v>1.37606409614422</v>
      </c>
      <c r="D47" s="2" t="n">
        <f aca="false">D37/$B$46</f>
        <v>0.774036054081122</v>
      </c>
      <c r="E47" s="2" t="n">
        <f aca="false">E37/$B$46</f>
        <v>0.7135703555333</v>
      </c>
      <c r="F47" s="2" t="n">
        <f aca="false">F37/$B$46</f>
        <v>0.899849774661993</v>
      </c>
      <c r="G47" s="2" t="n">
        <f aca="false">G37/$B$46</f>
        <v>0.854406609914872</v>
      </c>
      <c r="H47" s="2" t="n">
        <f aca="false">H37/$B$46</f>
        <v>0.829994992488733</v>
      </c>
      <c r="I47" s="2" t="n">
        <f aca="false">I37/$B$46</f>
        <v>0.820981472208313</v>
      </c>
      <c r="J47" s="2" t="n">
        <f aca="false">J37/$B$46</f>
        <v>0.829243865798698</v>
      </c>
      <c r="K47" s="2" t="n">
        <f aca="false">K37/$B$46</f>
        <v>0.931021532298448</v>
      </c>
    </row>
    <row r="48" customFormat="false" ht="15" hidden="false" customHeight="false" outlineLevel="0" collapsed="false">
      <c r="A48" s="0" t="s">
        <v>10</v>
      </c>
      <c r="C48" s="2" t="n">
        <f aca="false">C38/$B$46</f>
        <v>1.37981972959439</v>
      </c>
      <c r="D48" s="2" t="n">
        <f aca="false">D38/$B$46</f>
        <v>0.774787180771157</v>
      </c>
      <c r="E48" s="2" t="n">
        <f aca="false">E38/$B$46</f>
        <v>0.653104656985478</v>
      </c>
      <c r="F48" s="2" t="n">
        <f aca="false">F38/$B$46</f>
        <v>0.928017025538308</v>
      </c>
      <c r="G48" s="2" t="n">
        <f aca="false">G38/$B$46</f>
        <v>0.910741111667501</v>
      </c>
      <c r="H48" s="2" t="n">
        <f aca="false">H38/$B$46</f>
        <v>0.882949424136204</v>
      </c>
      <c r="I48" s="2" t="n">
        <f aca="false">I38/$B$46</f>
        <v>0.899098647971958</v>
      </c>
      <c r="J48" s="2" t="n">
        <f aca="false">J38/$B$46</f>
        <v>0.86079118678017</v>
      </c>
      <c r="K48" s="2" t="n">
        <f aca="false">K38/$B$46</f>
        <v>0.885953930896345</v>
      </c>
    </row>
    <row r="49" customFormat="false" ht="15" hidden="false" customHeight="false" outlineLevel="0" collapsed="false">
      <c r="A49" s="0" t="s">
        <v>11</v>
      </c>
      <c r="C49" s="2" t="n">
        <f aca="false">C39/$B$46</f>
        <v>2.52453680520781</v>
      </c>
      <c r="D49" s="2" t="n">
        <f aca="false">D39/$B$46</f>
        <v>1.78204807210816</v>
      </c>
      <c r="E49" s="2" t="n">
        <f aca="false">E39/$B$46</f>
        <v>0.81534802203305</v>
      </c>
      <c r="F49" s="2" t="n">
        <f aca="false">F39/$B$46</f>
        <v>0.926514772158237</v>
      </c>
      <c r="G49" s="2" t="n">
        <f aca="false">G39/$B$46</f>
        <v>0.875813720580871</v>
      </c>
      <c r="H49" s="2" t="n">
        <f aca="false">H39/$B$46</f>
        <v>0.837506259389084</v>
      </c>
      <c r="I49" s="2" t="n">
        <f aca="false">I39/$B$46</f>
        <v>0.756760140210316</v>
      </c>
      <c r="J49" s="2" t="n">
        <f aca="false">J39/$B$46</f>
        <v>0.989609414121182</v>
      </c>
      <c r="K49" s="2" t="n">
        <f aca="false">K39/$B$46</f>
        <v>0.977591387080621</v>
      </c>
    </row>
    <row r="50" customFormat="false" ht="15" hidden="false" customHeight="false" outlineLevel="0" collapsed="false">
      <c r="A50" s="0" t="s">
        <v>12</v>
      </c>
      <c r="C50" s="2" t="n">
        <f aca="false">C40/$B$46</f>
        <v>2.26840260390586</v>
      </c>
      <c r="D50" s="2" t="n">
        <f aca="false">D40/$B$46</f>
        <v>1.67013019529294</v>
      </c>
      <c r="E50" s="2" t="n">
        <f aca="false">E40/$B$46</f>
        <v>0.740610916374562</v>
      </c>
      <c r="F50" s="2" t="n">
        <f aca="false">F40/$B$46</f>
        <v>0.831872809213821</v>
      </c>
      <c r="G50" s="2" t="n">
        <f aca="false">G40/$B$46</f>
        <v>0.955808713069605</v>
      </c>
      <c r="H50" s="2" t="n">
        <f aca="false">H40/$B$46</f>
        <v>0.814972458688032</v>
      </c>
      <c r="I50" s="2" t="n">
        <f aca="false">I40/$B$46</f>
        <v>0.796194291437156</v>
      </c>
      <c r="J50" s="2" t="n">
        <f aca="false">J40/$B$46</f>
        <v>0.831497245868803</v>
      </c>
      <c r="K50" s="2" t="n">
        <f aca="false">K40/$B$46</f>
        <v>0.953555332999499</v>
      </c>
    </row>
    <row r="51" customFormat="false" ht="15" hidden="false" customHeight="false" outlineLevel="0" collapsed="false">
      <c r="A51" s="0" t="s">
        <v>13</v>
      </c>
      <c r="C51" s="2" t="n">
        <f aca="false">C41/$B$46</f>
        <v>0.923510265398097</v>
      </c>
      <c r="D51" s="2" t="n">
        <f aca="false">D41/$B$46</f>
        <v>0.782298447671507</v>
      </c>
      <c r="E51" s="2" t="n">
        <f aca="false">E41/$B$46</f>
        <v>0.564096144216325</v>
      </c>
      <c r="F51" s="2" t="n">
        <f aca="false">F41/$B$46</f>
        <v>0.71056584877316</v>
      </c>
      <c r="G51" s="2" t="n">
        <f aca="false">G41/$B$46</f>
        <v>0.755257886830245</v>
      </c>
      <c r="H51" s="2" t="n">
        <f aca="false">H41/$B$46</f>
        <v>0.819103655483225</v>
      </c>
      <c r="I51" s="2" t="n">
        <f aca="false">I41/$B$46</f>
        <v>0.802203304957436</v>
      </c>
      <c r="J51" s="2" t="n">
        <f aca="false">J41/$B$46</f>
        <v>0.998247371056585</v>
      </c>
      <c r="K51" s="2" t="n">
        <f aca="false">K41/$B$46</f>
        <v>0.869053580370556</v>
      </c>
    </row>
    <row r="52" customFormat="false" ht="15" hidden="false" customHeight="false" outlineLevel="0" collapsed="false">
      <c r="A52" s="0" t="s">
        <v>14</v>
      </c>
      <c r="C52" s="2" t="n">
        <f aca="false">C42/$B$46</f>
        <v>0.724086129193791</v>
      </c>
      <c r="D52" s="2" t="n">
        <f aca="false">D42/$B$46</f>
        <v>0.780045067601402</v>
      </c>
      <c r="E52" s="2" t="n">
        <f aca="false">E42/$B$46</f>
        <v>0.527666499749624</v>
      </c>
      <c r="F52" s="2" t="n">
        <f aca="false">F42/$B$46</f>
        <v>0.724837255883826</v>
      </c>
      <c r="G52" s="2" t="n">
        <f aca="false">G42/$B$46</f>
        <v>0.780045067601402</v>
      </c>
      <c r="H52" s="2" t="n">
        <f aca="false">H42/$B$46</f>
        <v>0.828117175763646</v>
      </c>
      <c r="I52" s="2" t="n">
        <f aca="false">I42/$B$46</f>
        <v>0.776664997496244</v>
      </c>
      <c r="J52" s="2" t="n">
        <f aca="false">J42/$B$46</f>
        <v>0.846895343014522</v>
      </c>
      <c r="K52" s="2" t="n">
        <f aca="false">K42/$B$46</f>
        <v>0.884451677516275</v>
      </c>
    </row>
    <row r="53" customFormat="false" ht="15" hidden="false" customHeight="false" outlineLevel="0" collapsed="false">
      <c r="A53" s="0" t="s">
        <v>15</v>
      </c>
    </row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>
      <c r="A56" s="0" t="s">
        <v>5</v>
      </c>
    </row>
    <row r="57" customFormat="false" ht="15" hidden="false" customHeight="false" outlineLevel="0" collapsed="false">
      <c r="A57" s="0" t="s">
        <v>3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3</v>
      </c>
    </row>
    <row r="60" customFormat="false" ht="15" hidden="false" customHeight="false" outlineLevel="0" collapsed="false">
      <c r="A60" s="0" t="s">
        <v>7</v>
      </c>
      <c r="B60" s="1" t="n">
        <v>1</v>
      </c>
      <c r="C60" s="1" t="n">
        <v>2</v>
      </c>
      <c r="D60" s="1" t="n">
        <v>3</v>
      </c>
      <c r="E60" s="1" t="n">
        <v>4</v>
      </c>
      <c r="F60" s="1" t="n">
        <v>5</v>
      </c>
      <c r="G60" s="1" t="n">
        <v>6</v>
      </c>
      <c r="H60" s="1" t="n">
        <v>7</v>
      </c>
      <c r="I60" s="1" t="n">
        <v>8</v>
      </c>
      <c r="J60" s="1" t="n">
        <v>9</v>
      </c>
      <c r="K60" s="1" t="n">
        <v>10</v>
      </c>
      <c r="L60" s="1" t="n">
        <v>11</v>
      </c>
      <c r="M60" s="1" t="n">
        <v>12</v>
      </c>
    </row>
    <row r="61" customFormat="false" ht="15" hidden="false" customHeight="false" outlineLevel="0" collapsed="false">
      <c r="A61" s="0" t="s">
        <v>8</v>
      </c>
      <c r="B61" s="1" t="n">
        <v>7380</v>
      </c>
      <c r="C61" s="1" t="n">
        <v>17910</v>
      </c>
      <c r="D61" s="1" t="n">
        <v>11600</v>
      </c>
      <c r="E61" s="1" t="n">
        <v>8932</v>
      </c>
      <c r="F61" s="1" t="n">
        <v>11440</v>
      </c>
      <c r="G61" s="1" t="n">
        <v>12920</v>
      </c>
      <c r="H61" s="1" t="n">
        <v>13260</v>
      </c>
      <c r="I61" s="1" t="n">
        <v>15180</v>
      </c>
      <c r="J61" s="1" t="n">
        <v>16390</v>
      </c>
      <c r="K61" s="1" t="n">
        <v>16870</v>
      </c>
      <c r="L61" s="1" t="n">
        <v>16610</v>
      </c>
      <c r="M61" s="1" t="n">
        <v>4383</v>
      </c>
    </row>
    <row r="62" customFormat="false" ht="15" hidden="false" customHeight="false" outlineLevel="0" collapsed="false">
      <c r="A62" s="0" t="s">
        <v>9</v>
      </c>
      <c r="B62" s="1" t="n">
        <v>15350</v>
      </c>
      <c r="C62" s="1" t="n">
        <v>1014000</v>
      </c>
      <c r="D62" s="1" t="n">
        <v>889300</v>
      </c>
      <c r="E62" s="1" t="n">
        <v>1102000</v>
      </c>
      <c r="F62" s="1" t="n">
        <v>1707000</v>
      </c>
      <c r="G62" s="1" t="n">
        <v>2080000</v>
      </c>
      <c r="H62" s="1" t="n">
        <v>2159000</v>
      </c>
      <c r="I62" s="1" t="n">
        <v>2242000</v>
      </c>
      <c r="J62" s="1" t="n">
        <v>2188000</v>
      </c>
      <c r="K62" s="1" t="n">
        <v>2214000</v>
      </c>
      <c r="L62" s="1" t="n">
        <v>3121000</v>
      </c>
      <c r="M62" s="1" t="n">
        <v>15170</v>
      </c>
    </row>
    <row r="63" customFormat="false" ht="15" hidden="false" customHeight="false" outlineLevel="0" collapsed="false">
      <c r="A63" s="0" t="s">
        <v>10</v>
      </c>
      <c r="B63" s="1" t="n">
        <v>15880</v>
      </c>
      <c r="C63" s="1" t="n">
        <v>1280000</v>
      </c>
      <c r="D63" s="1" t="n">
        <v>1107000</v>
      </c>
      <c r="E63" s="1" t="n">
        <v>1179000</v>
      </c>
      <c r="F63" s="1" t="n">
        <v>1842000</v>
      </c>
      <c r="G63" s="1" t="n">
        <v>1856000</v>
      </c>
      <c r="H63" s="1" t="n">
        <v>2152000</v>
      </c>
      <c r="I63" s="1" t="n">
        <v>2079000</v>
      </c>
      <c r="J63" s="1" t="n">
        <v>2136000</v>
      </c>
      <c r="K63" s="1" t="n">
        <v>2004000</v>
      </c>
      <c r="L63" s="1" t="n">
        <v>2421000</v>
      </c>
      <c r="M63" s="1" t="n">
        <v>13610</v>
      </c>
    </row>
    <row r="64" customFormat="false" ht="15" hidden="false" customHeight="false" outlineLevel="0" collapsed="false">
      <c r="A64" s="0" t="s">
        <v>11</v>
      </c>
      <c r="B64" s="1" t="n">
        <v>39810</v>
      </c>
      <c r="C64" s="1" t="n">
        <v>8287000</v>
      </c>
      <c r="D64" s="1" t="n">
        <v>5197000</v>
      </c>
      <c r="E64" s="1" t="n">
        <v>2566000</v>
      </c>
      <c r="F64" s="1" t="n">
        <v>2341000</v>
      </c>
      <c r="G64" s="1" t="n">
        <v>1856000</v>
      </c>
      <c r="H64" s="1" t="n">
        <v>1749000</v>
      </c>
      <c r="I64" s="1" t="n">
        <v>1824000</v>
      </c>
      <c r="J64" s="1" t="n">
        <v>2257000</v>
      </c>
      <c r="K64" s="1" t="n">
        <v>2084000</v>
      </c>
      <c r="L64" s="1" t="n">
        <v>2612000</v>
      </c>
      <c r="M64" s="1" t="n">
        <v>13320</v>
      </c>
    </row>
    <row r="65" customFormat="false" ht="15" hidden="false" customHeight="false" outlineLevel="0" collapsed="false">
      <c r="A65" s="0" t="s">
        <v>12</v>
      </c>
      <c r="B65" s="1" t="n">
        <v>45290</v>
      </c>
      <c r="C65" s="1" t="n">
        <v>9740000</v>
      </c>
      <c r="D65" s="1" t="n">
        <v>5068000</v>
      </c>
      <c r="E65" s="1" t="n">
        <v>2549000</v>
      </c>
      <c r="F65" s="1" t="n">
        <v>2341000</v>
      </c>
      <c r="G65" s="1" t="n">
        <v>1792000</v>
      </c>
      <c r="H65" s="1" t="n">
        <v>2058000</v>
      </c>
      <c r="I65" s="1" t="n">
        <v>1670000</v>
      </c>
      <c r="J65" s="1" t="n">
        <v>1933000</v>
      </c>
      <c r="K65" s="1" t="n">
        <v>1999000</v>
      </c>
      <c r="L65" s="1" t="n">
        <v>2428000</v>
      </c>
      <c r="M65" s="1" t="n">
        <v>12980</v>
      </c>
    </row>
    <row r="66" customFormat="false" ht="15" hidden="false" customHeight="false" outlineLevel="0" collapsed="false">
      <c r="A66" s="0" t="s">
        <v>13</v>
      </c>
      <c r="B66" s="1" t="n">
        <v>14740</v>
      </c>
      <c r="C66" s="1" t="n">
        <v>1543000</v>
      </c>
      <c r="D66" s="1" t="n">
        <v>1751000</v>
      </c>
      <c r="E66" s="1" t="n">
        <v>1705000</v>
      </c>
      <c r="F66" s="1" t="n">
        <v>2079000</v>
      </c>
      <c r="G66" s="1" t="n">
        <v>2189000</v>
      </c>
      <c r="H66" s="1" t="n">
        <v>2182000</v>
      </c>
      <c r="I66" s="1" t="n">
        <v>1846000</v>
      </c>
      <c r="J66" s="1" t="n">
        <v>2038000</v>
      </c>
      <c r="K66" s="1" t="n">
        <v>2194000</v>
      </c>
      <c r="L66" s="1" t="n">
        <v>2784000</v>
      </c>
      <c r="M66" s="1" t="n">
        <v>12440</v>
      </c>
    </row>
    <row r="67" customFormat="false" ht="15" hidden="false" customHeight="false" outlineLevel="0" collapsed="false">
      <c r="A67" s="0" t="s">
        <v>14</v>
      </c>
      <c r="B67" s="1" t="n">
        <v>6877</v>
      </c>
      <c r="C67" s="1" t="n">
        <v>1391000</v>
      </c>
      <c r="D67" s="1" t="n">
        <v>1430000</v>
      </c>
      <c r="E67" s="1" t="n">
        <v>1711000</v>
      </c>
      <c r="F67" s="1" t="n">
        <v>2052000</v>
      </c>
      <c r="G67" s="1" t="n">
        <v>1987000</v>
      </c>
      <c r="H67" s="1" t="n">
        <v>1971000</v>
      </c>
      <c r="I67" s="1" t="n">
        <v>1848000</v>
      </c>
      <c r="J67" s="1" t="n">
        <v>2082000</v>
      </c>
      <c r="K67" s="1" t="n">
        <v>2338000</v>
      </c>
      <c r="L67" s="1" t="n">
        <v>2505000</v>
      </c>
      <c r="M67" s="1" t="n">
        <v>9065</v>
      </c>
    </row>
    <row r="68" customFormat="false" ht="15" hidden="false" customHeight="false" outlineLevel="0" collapsed="false">
      <c r="A68" s="0" t="s">
        <v>15</v>
      </c>
      <c r="B68" s="1" t="n">
        <v>1241</v>
      </c>
      <c r="C68" s="1" t="n">
        <v>6825</v>
      </c>
      <c r="D68" s="1" t="n">
        <v>8410</v>
      </c>
      <c r="E68" s="1" t="n">
        <v>8801</v>
      </c>
      <c r="F68" s="1" t="n">
        <v>11740</v>
      </c>
      <c r="G68" s="1" t="n">
        <v>11260</v>
      </c>
      <c r="H68" s="1" t="n">
        <v>10200</v>
      </c>
      <c r="I68" s="1" t="n">
        <v>11530</v>
      </c>
      <c r="J68" s="1" t="n">
        <v>12220</v>
      </c>
      <c r="K68" s="1" t="n">
        <v>11670</v>
      </c>
      <c r="L68" s="1" t="n">
        <v>12330</v>
      </c>
      <c r="M68" s="1" t="n">
        <v>1453</v>
      </c>
    </row>
    <row r="69" customFormat="false" ht="15" hidden="false" customHeight="false" outlineLevel="0" collapsed="false"/>
    <row r="70" customFormat="false" ht="15" hidden="false" customHeight="false" outlineLevel="0" collapsed="false">
      <c r="A70" s="0" t="s">
        <v>16</v>
      </c>
      <c r="B70" s="1" t="n">
        <v>1</v>
      </c>
      <c r="C70" s="1" t="n">
        <v>2</v>
      </c>
      <c r="D70" s="1" t="n">
        <v>3</v>
      </c>
      <c r="E70" s="1" t="n">
        <v>4</v>
      </c>
      <c r="F70" s="1" t="n">
        <v>5</v>
      </c>
      <c r="G70" s="1" t="n">
        <v>6</v>
      </c>
      <c r="H70" s="1" t="n">
        <v>7</v>
      </c>
      <c r="I70" s="1" t="n">
        <v>8</v>
      </c>
      <c r="J70" s="1" t="n">
        <v>9</v>
      </c>
      <c r="K70" s="1" t="n">
        <v>10</v>
      </c>
      <c r="L70" s="1" t="n">
        <v>11</v>
      </c>
      <c r="M70" s="1" t="n">
        <v>12</v>
      </c>
    </row>
    <row r="71" customFormat="false" ht="15" hidden="false" customHeight="false" outlineLevel="0" collapsed="false">
      <c r="A71" s="0" t="s">
        <v>8</v>
      </c>
      <c r="B71" s="0" t="n">
        <f aca="false">AVERAGE(L62:L67)</f>
        <v>2645166.66666667</v>
      </c>
    </row>
    <row r="72" customFormat="false" ht="15" hidden="false" customHeight="false" outlineLevel="0" collapsed="false">
      <c r="A72" s="0" t="s">
        <v>9</v>
      </c>
      <c r="C72" s="2" t="n">
        <f aca="false">C62/$B$71</f>
        <v>0.383340684266902</v>
      </c>
      <c r="D72" s="2" t="n">
        <f aca="false">D62/$B$71</f>
        <v>0.336198097158339</v>
      </c>
      <c r="E72" s="2" t="n">
        <f aca="false">E62/$B$71</f>
        <v>0.416608909331485</v>
      </c>
      <c r="F72" s="2" t="n">
        <f aca="false">F62/$B$71</f>
        <v>0.645327956650495</v>
      </c>
      <c r="G72" s="2" t="n">
        <f aca="false">G62/$B$71</f>
        <v>0.786339865162876</v>
      </c>
      <c r="H72" s="2" t="n">
        <f aca="false">H62/$B$71</f>
        <v>0.816205658118581</v>
      </c>
      <c r="I72" s="2" t="n">
        <f aca="false">I62/$B$71</f>
        <v>0.847583643122677</v>
      </c>
      <c r="J72" s="2" t="n">
        <f aca="false">J62/$B$71</f>
        <v>0.82716905046941</v>
      </c>
      <c r="K72" s="2" t="n">
        <f aca="false">K62/$B$71</f>
        <v>0.836998298783946</v>
      </c>
    </row>
    <row r="73" customFormat="false" ht="15" hidden="false" customHeight="false" outlineLevel="0" collapsed="false">
      <c r="A73" s="0" t="s">
        <v>10</v>
      </c>
      <c r="C73" s="2" t="n">
        <f aca="false">C63/$B$71</f>
        <v>0.483901455484847</v>
      </c>
      <c r="D73" s="2" t="n">
        <f aca="false">D63/$B$71</f>
        <v>0.418499149391973</v>
      </c>
      <c r="E73" s="2" t="n">
        <f aca="false">E63/$B$71</f>
        <v>0.445718606262995</v>
      </c>
      <c r="F73" s="2" t="n">
        <f aca="false">F63/$B$71</f>
        <v>0.696364438283662</v>
      </c>
      <c r="G73" s="2" t="n">
        <f aca="false">G63/$B$71</f>
        <v>0.701657110453028</v>
      </c>
      <c r="H73" s="2" t="n">
        <f aca="false">H63/$B$71</f>
        <v>0.813559322033898</v>
      </c>
      <c r="I73" s="2" t="n">
        <f aca="false">I63/$B$71</f>
        <v>0.785961817150778</v>
      </c>
      <c r="J73" s="2" t="n">
        <f aca="false">J63/$B$71</f>
        <v>0.807510553840338</v>
      </c>
      <c r="K73" s="2" t="n">
        <f aca="false">K63/$B$71</f>
        <v>0.757608216243463</v>
      </c>
    </row>
    <row r="74" customFormat="false" ht="15" hidden="false" customHeight="false" outlineLevel="0" collapsed="false">
      <c r="A74" s="0" t="s">
        <v>11</v>
      </c>
      <c r="C74" s="2" t="n">
        <f aca="false">C64/$B$71</f>
        <v>3.13288387625228</v>
      </c>
      <c r="D74" s="2" t="n">
        <f aca="false">D64/$B$71</f>
        <v>1.9647155188709</v>
      </c>
      <c r="E74" s="2" t="n">
        <f aca="false">E64/$B$71</f>
        <v>0.970071199042279</v>
      </c>
      <c r="F74" s="2" t="n">
        <f aca="false">F64/$B$71</f>
        <v>0.885010396320333</v>
      </c>
      <c r="G74" s="2" t="n">
        <f aca="false">G64/$B$71</f>
        <v>0.701657110453028</v>
      </c>
      <c r="H74" s="2" t="n">
        <f aca="false">H64/$B$71</f>
        <v>0.661205973158591</v>
      </c>
      <c r="I74" s="2" t="n">
        <f aca="false">I64/$B$71</f>
        <v>0.689559574065906</v>
      </c>
      <c r="J74" s="2" t="n">
        <f aca="false">J64/$B$71</f>
        <v>0.85325436330414</v>
      </c>
      <c r="K74" s="2" t="n">
        <f aca="false">K64/$B$71</f>
        <v>0.787852057211266</v>
      </c>
    </row>
    <row r="75" customFormat="false" ht="15" hidden="false" customHeight="false" outlineLevel="0" collapsed="false">
      <c r="A75" s="0" t="s">
        <v>12</v>
      </c>
      <c r="C75" s="2" t="n">
        <f aca="false">C65/$B$71</f>
        <v>3.68218763783</v>
      </c>
      <c r="D75" s="2" t="n">
        <f aca="false">D65/$B$71</f>
        <v>1.91594732531031</v>
      </c>
      <c r="E75" s="2" t="n">
        <f aca="false">E65/$B$71</f>
        <v>0.96364438283662</v>
      </c>
      <c r="F75" s="2" t="n">
        <f aca="false">F65/$B$71</f>
        <v>0.885010396320333</v>
      </c>
      <c r="G75" s="2" t="n">
        <f aca="false">G65/$B$71</f>
        <v>0.677462037678785</v>
      </c>
      <c r="H75" s="2" t="n">
        <f aca="false">H65/$B$71</f>
        <v>0.77802280889673</v>
      </c>
      <c r="I75" s="2" t="n">
        <f aca="false">I65/$B$71</f>
        <v>0.631340180202886</v>
      </c>
      <c r="J75" s="2" t="n">
        <f aca="false">J65/$B$71</f>
        <v>0.730766807384538</v>
      </c>
      <c r="K75" s="2" t="n">
        <f aca="false">K65/$B$71</f>
        <v>0.755717976182975</v>
      </c>
    </row>
    <row r="76" customFormat="false" ht="15" hidden="false" customHeight="false" outlineLevel="0" collapsed="false">
      <c r="A76" s="0" t="s">
        <v>13</v>
      </c>
      <c r="C76" s="2" t="n">
        <f aca="false">C66/$B$71</f>
        <v>0.583328082666499</v>
      </c>
      <c r="D76" s="2" t="n">
        <f aca="false">D66/$B$71</f>
        <v>0.661962069182786</v>
      </c>
      <c r="E76" s="2" t="n">
        <f aca="false">E66/$B$71</f>
        <v>0.6445718606263</v>
      </c>
      <c r="F76" s="2" t="n">
        <f aca="false">F66/$B$71</f>
        <v>0.785961817150778</v>
      </c>
      <c r="G76" s="2" t="n">
        <f aca="false">G66/$B$71</f>
        <v>0.827547098481507</v>
      </c>
      <c r="H76" s="2" t="n">
        <f aca="false">H66/$B$71</f>
        <v>0.824900762396824</v>
      </c>
      <c r="I76" s="2" t="n">
        <f aca="false">I66/$B$71</f>
        <v>0.697876630332052</v>
      </c>
      <c r="J76" s="2" t="n">
        <f aca="false">J66/$B$71</f>
        <v>0.770461848654779</v>
      </c>
      <c r="K76" s="2" t="n">
        <f aca="false">K66/$B$71</f>
        <v>0.829437338541995</v>
      </c>
    </row>
    <row r="77" customFormat="false" ht="15" hidden="false" customHeight="false" outlineLevel="0" collapsed="false">
      <c r="A77" s="0" t="s">
        <v>14</v>
      </c>
      <c r="C77" s="2" t="n">
        <f aca="false">C67/$B$71</f>
        <v>0.525864784827673</v>
      </c>
      <c r="D77" s="2" t="n">
        <f aca="false">D67/$B$71</f>
        <v>0.540608657299477</v>
      </c>
      <c r="E77" s="2" t="n">
        <f aca="false">E67/$B$71</f>
        <v>0.646840148698885</v>
      </c>
      <c r="F77" s="2" t="n">
        <f aca="false">F67/$B$71</f>
        <v>0.775754520824145</v>
      </c>
      <c r="G77" s="2" t="n">
        <f aca="false">G67/$B$71</f>
        <v>0.751181400037805</v>
      </c>
      <c r="H77" s="2" t="n">
        <f aca="false">H67/$B$71</f>
        <v>0.745132631844244</v>
      </c>
      <c r="I77" s="2" t="n">
        <f aca="false">I67/$B$71</f>
        <v>0.698632726356247</v>
      </c>
      <c r="J77" s="2" t="n">
        <f aca="false">J67/$B$71</f>
        <v>0.787095961187071</v>
      </c>
      <c r="K77" s="2" t="n">
        <f aca="false">K67/$B$71</f>
        <v>0.88387625228404</v>
      </c>
    </row>
    <row r="78" customFormat="false" ht="15" hidden="false" customHeight="false" outlineLevel="0" collapsed="false">
      <c r="A78" s="0" t="s">
        <v>15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>
      <c r="A81" s="0" t="s">
        <v>5</v>
      </c>
    </row>
    <row r="82" customFormat="false" ht="15" hidden="false" customHeight="false" outlineLevel="0" collapsed="false">
      <c r="A82" s="0" t="s">
        <v>3</v>
      </c>
    </row>
    <row r="83" customFormat="false" ht="15" hidden="false" customHeight="false" outlineLevel="0" collapsed="false">
      <c r="A83" s="0" t="s">
        <v>19</v>
      </c>
    </row>
    <row r="84" customFormat="false" ht="15" hidden="false" customHeight="false" outlineLevel="0" collapsed="false">
      <c r="A84" s="0" t="s">
        <v>3</v>
      </c>
    </row>
    <row r="85" customFormat="false" ht="15" hidden="false" customHeight="false" outlineLevel="0" collapsed="false">
      <c r="A85" s="0" t="s">
        <v>7</v>
      </c>
      <c r="B85" s="1" t="n">
        <v>1</v>
      </c>
      <c r="C85" s="1" t="n">
        <v>2</v>
      </c>
      <c r="D85" s="1" t="n">
        <v>3</v>
      </c>
      <c r="E85" s="1" t="n">
        <v>4</v>
      </c>
      <c r="F85" s="1" t="n">
        <v>5</v>
      </c>
      <c r="G85" s="1" t="n">
        <v>6</v>
      </c>
      <c r="H85" s="1" t="n">
        <v>7</v>
      </c>
      <c r="I85" s="1" t="n">
        <v>8</v>
      </c>
      <c r="J85" s="1" t="n">
        <v>9</v>
      </c>
      <c r="K85" s="1" t="n">
        <v>10</v>
      </c>
      <c r="L85" s="1" t="n">
        <v>11</v>
      </c>
      <c r="M85" s="1" t="n">
        <v>12</v>
      </c>
    </row>
    <row r="86" customFormat="false" ht="15" hidden="false" customHeight="false" outlineLevel="0" collapsed="false">
      <c r="A86" s="0" t="s">
        <v>8</v>
      </c>
      <c r="B86" s="1" t="n">
        <v>1764</v>
      </c>
      <c r="C86" s="1" t="n">
        <v>6236</v>
      </c>
      <c r="D86" s="1" t="n">
        <v>6153</v>
      </c>
      <c r="E86" s="1" t="n">
        <v>6976</v>
      </c>
      <c r="F86" s="1" t="n">
        <v>10180</v>
      </c>
      <c r="G86" s="1" t="n">
        <v>14430</v>
      </c>
      <c r="H86" s="1" t="n">
        <v>14300</v>
      </c>
      <c r="I86" s="1" t="n">
        <v>14090</v>
      </c>
      <c r="J86" s="1" t="n">
        <v>13990</v>
      </c>
      <c r="K86" s="1" t="n">
        <v>13160</v>
      </c>
      <c r="L86" s="1" t="n">
        <v>13930</v>
      </c>
      <c r="M86" s="1" t="n">
        <v>3634</v>
      </c>
    </row>
    <row r="87" customFormat="false" ht="15" hidden="false" customHeight="false" outlineLevel="0" collapsed="false">
      <c r="A87" s="0" t="s">
        <v>9</v>
      </c>
      <c r="B87" s="1" t="n">
        <v>5080</v>
      </c>
      <c r="C87" s="1" t="n">
        <v>1132000</v>
      </c>
      <c r="D87" s="1" t="n">
        <v>1018000</v>
      </c>
      <c r="E87" s="1" t="n">
        <v>901300</v>
      </c>
      <c r="F87" s="1" t="n">
        <v>1615000</v>
      </c>
      <c r="G87" s="1" t="n">
        <v>2236000</v>
      </c>
      <c r="H87" s="1" t="n">
        <v>2161000</v>
      </c>
      <c r="I87" s="1" t="n">
        <v>2323000</v>
      </c>
      <c r="J87" s="1" t="n">
        <v>2150000</v>
      </c>
      <c r="K87" s="1" t="n">
        <v>1959000</v>
      </c>
      <c r="L87" s="1" t="n">
        <v>2559000</v>
      </c>
      <c r="M87" s="1" t="n">
        <v>11890</v>
      </c>
    </row>
    <row r="88" customFormat="false" ht="15" hidden="false" customHeight="false" outlineLevel="0" collapsed="false">
      <c r="A88" s="0" t="s">
        <v>10</v>
      </c>
      <c r="B88" s="1" t="n">
        <v>5712</v>
      </c>
      <c r="C88" s="1" t="n">
        <v>855400</v>
      </c>
      <c r="D88" s="1" t="n">
        <v>1132000</v>
      </c>
      <c r="E88" s="1" t="n">
        <v>843300</v>
      </c>
      <c r="F88" s="1" t="n">
        <v>1407000</v>
      </c>
      <c r="G88" s="1" t="n">
        <v>1991000</v>
      </c>
      <c r="H88" s="1" t="n">
        <v>1789000</v>
      </c>
      <c r="I88" s="1" t="n">
        <v>1823000</v>
      </c>
      <c r="J88" s="1" t="n">
        <v>1838000</v>
      </c>
      <c r="K88" s="1" t="n">
        <v>2009000</v>
      </c>
      <c r="L88" s="1" t="n">
        <v>1898000</v>
      </c>
      <c r="M88" s="1" t="n">
        <v>11100</v>
      </c>
    </row>
    <row r="89" customFormat="false" ht="15" hidden="false" customHeight="false" outlineLevel="0" collapsed="false">
      <c r="A89" s="0" t="s">
        <v>11</v>
      </c>
      <c r="B89" s="1" t="n">
        <v>6186</v>
      </c>
      <c r="C89" s="1" t="n">
        <v>1003000</v>
      </c>
      <c r="D89" s="1" t="n">
        <v>883900</v>
      </c>
      <c r="E89" s="1" t="n">
        <v>1076000</v>
      </c>
      <c r="F89" s="1" t="n">
        <v>1509000</v>
      </c>
      <c r="G89" s="1" t="n">
        <v>1849000</v>
      </c>
      <c r="H89" s="1" t="n">
        <v>1902000</v>
      </c>
      <c r="I89" s="1" t="n">
        <v>1967000</v>
      </c>
      <c r="J89" s="1" t="n">
        <v>2254000</v>
      </c>
      <c r="K89" s="1" t="n">
        <v>1948000</v>
      </c>
      <c r="L89" s="1" t="n">
        <v>2511000</v>
      </c>
      <c r="M89" s="1" t="n">
        <v>11900</v>
      </c>
    </row>
    <row r="90" customFormat="false" ht="15" hidden="false" customHeight="false" outlineLevel="0" collapsed="false">
      <c r="A90" s="0" t="s">
        <v>12</v>
      </c>
      <c r="B90" s="1" t="n">
        <v>7024</v>
      </c>
      <c r="C90" s="1" t="n">
        <v>1036000</v>
      </c>
      <c r="D90" s="1" t="n">
        <v>950700</v>
      </c>
      <c r="E90" s="1" t="n">
        <v>1089000</v>
      </c>
      <c r="F90" s="1" t="n">
        <v>1713000</v>
      </c>
      <c r="G90" s="1" t="n">
        <v>1904000</v>
      </c>
      <c r="H90" s="1" t="n">
        <v>1732000</v>
      </c>
      <c r="I90" s="1" t="n">
        <v>1636000</v>
      </c>
      <c r="J90" s="1" t="n">
        <v>1834000</v>
      </c>
      <c r="K90" s="1" t="n">
        <v>1653000</v>
      </c>
      <c r="L90" s="1" t="n">
        <v>2355000</v>
      </c>
      <c r="M90" s="1" t="n">
        <v>12670</v>
      </c>
    </row>
    <row r="91" customFormat="false" ht="15" hidden="false" customHeight="false" outlineLevel="0" collapsed="false">
      <c r="A91" s="0" t="s">
        <v>13</v>
      </c>
      <c r="B91" s="1" t="n">
        <v>11960</v>
      </c>
      <c r="C91" s="1" t="n">
        <v>2264000</v>
      </c>
      <c r="D91" s="1" t="n">
        <v>2302000</v>
      </c>
      <c r="E91" s="1" t="n">
        <v>2250000</v>
      </c>
      <c r="F91" s="1" t="n">
        <v>2378000</v>
      </c>
      <c r="G91" s="1" t="n">
        <v>2084000</v>
      </c>
      <c r="H91" s="1" t="n">
        <v>1706000</v>
      </c>
      <c r="I91" s="1" t="n">
        <v>1886000</v>
      </c>
      <c r="J91" s="1" t="n">
        <v>1893000</v>
      </c>
      <c r="K91" s="1" t="n">
        <v>1725000</v>
      </c>
      <c r="L91" s="1" t="n">
        <v>2062000</v>
      </c>
      <c r="M91" s="1" t="n">
        <v>11060</v>
      </c>
    </row>
    <row r="92" customFormat="false" ht="15" hidden="false" customHeight="false" outlineLevel="0" collapsed="false">
      <c r="A92" s="0" t="s">
        <v>14</v>
      </c>
      <c r="B92" s="1" t="n">
        <v>7265</v>
      </c>
      <c r="C92" s="1" t="n">
        <v>1811000</v>
      </c>
      <c r="D92" s="1" t="n">
        <v>2196000</v>
      </c>
      <c r="E92" s="1" t="n">
        <v>2449000</v>
      </c>
      <c r="F92" s="1" t="n">
        <v>2558000</v>
      </c>
      <c r="G92" s="1" t="n">
        <v>2271000</v>
      </c>
      <c r="H92" s="1" t="n">
        <v>2178000</v>
      </c>
      <c r="I92" s="1" t="n">
        <v>2158000</v>
      </c>
      <c r="J92" s="1" t="n">
        <v>1848000</v>
      </c>
      <c r="K92" s="1" t="n">
        <v>1958000</v>
      </c>
      <c r="L92" s="1" t="n">
        <v>2600000</v>
      </c>
      <c r="M92" s="1" t="n">
        <v>8542</v>
      </c>
    </row>
    <row r="93" customFormat="false" ht="15" hidden="false" customHeight="false" outlineLevel="0" collapsed="false">
      <c r="A93" s="0" t="s">
        <v>15</v>
      </c>
      <c r="B93" s="1" t="n">
        <v>1386</v>
      </c>
      <c r="C93" s="1" t="n">
        <v>8912</v>
      </c>
      <c r="D93" s="1" t="n">
        <v>11900</v>
      </c>
      <c r="E93" s="1" t="n">
        <v>12830</v>
      </c>
      <c r="F93" s="1" t="n">
        <v>13370</v>
      </c>
      <c r="G93" s="1" t="n">
        <v>10820</v>
      </c>
      <c r="H93" s="1" t="n">
        <v>10810</v>
      </c>
      <c r="I93" s="1" t="n">
        <v>11610</v>
      </c>
      <c r="J93" s="1" t="n">
        <v>9535</v>
      </c>
      <c r="K93" s="1" t="n">
        <v>9765</v>
      </c>
      <c r="L93" s="1" t="n">
        <v>9937</v>
      </c>
      <c r="M93" s="1" t="n">
        <v>1582</v>
      </c>
    </row>
    <row r="94" customFormat="false" ht="15" hidden="false" customHeight="false" outlineLevel="0" collapsed="false"/>
    <row r="95" customFormat="false" ht="15" hidden="false" customHeight="false" outlineLevel="0" collapsed="false">
      <c r="A95" s="0" t="s">
        <v>16</v>
      </c>
      <c r="B95" s="1" t="n">
        <v>1</v>
      </c>
      <c r="C95" s="1" t="n">
        <v>2</v>
      </c>
      <c r="D95" s="1" t="n">
        <v>3</v>
      </c>
      <c r="E95" s="1" t="n">
        <v>4</v>
      </c>
      <c r="F95" s="1" t="n">
        <v>5</v>
      </c>
      <c r="G95" s="1" t="n">
        <v>6</v>
      </c>
      <c r="H95" s="1" t="n">
        <v>7</v>
      </c>
      <c r="I95" s="1" t="n">
        <v>8</v>
      </c>
      <c r="J95" s="1" t="n">
        <v>9</v>
      </c>
      <c r="K95" s="1" t="n">
        <v>10</v>
      </c>
      <c r="L95" s="1" t="n">
        <v>11</v>
      </c>
      <c r="M95" s="1" t="n">
        <v>12</v>
      </c>
    </row>
    <row r="96" customFormat="false" ht="15" hidden="false" customHeight="false" outlineLevel="0" collapsed="false">
      <c r="A96" s="0" t="s">
        <v>8</v>
      </c>
      <c r="B96" s="0" t="n">
        <f aca="false">AVERAGE(L87:L92)</f>
        <v>2330833.33333333</v>
      </c>
    </row>
    <row r="97" customFormat="false" ht="15" hidden="false" customHeight="false" outlineLevel="0" collapsed="false">
      <c r="A97" s="0" t="s">
        <v>9</v>
      </c>
      <c r="C97" s="2" t="n">
        <f aca="false">C87/$B$96</f>
        <v>0.485663210582767</v>
      </c>
      <c r="D97" s="2" t="n">
        <f aca="false">D87/$B$96</f>
        <v>0.436753664640686</v>
      </c>
      <c r="E97" s="2" t="n">
        <f aca="false">E87/$B$96</f>
        <v>0.386685734715767</v>
      </c>
      <c r="F97" s="2" t="n">
        <f aca="false">F87/$B$96</f>
        <v>0.692885234179478</v>
      </c>
      <c r="G97" s="2" t="n">
        <f aca="false">G87/$B$96</f>
        <v>0.959313550232392</v>
      </c>
      <c r="H97" s="2" t="n">
        <f aca="false">H87/$B$96</f>
        <v>0.92713621737576</v>
      </c>
      <c r="I97" s="2" t="n">
        <f aca="false">I87/$B$96</f>
        <v>0.996639256346085</v>
      </c>
      <c r="J97" s="2" t="n">
        <f aca="false">J87/$B$96</f>
        <v>0.922416875223454</v>
      </c>
      <c r="K97" s="2" t="n">
        <f aca="false">K87/$B$96</f>
        <v>0.840471934215231</v>
      </c>
    </row>
    <row r="98" customFormat="false" ht="15" hidden="false" customHeight="false" outlineLevel="0" collapsed="false">
      <c r="A98" s="0" t="s">
        <v>10</v>
      </c>
      <c r="C98" s="2" t="n">
        <f aca="false">C88/$B$96</f>
        <v>0.366993207007508</v>
      </c>
      <c r="D98" s="2" t="n">
        <f aca="false">D88/$B$96</f>
        <v>0.485663210582767</v>
      </c>
      <c r="E98" s="2" t="n">
        <f aca="false">E88/$B$96</f>
        <v>0.361801930639971</v>
      </c>
      <c r="F98" s="2" t="n">
        <f aca="false">F88/$B$96</f>
        <v>0.603646764390418</v>
      </c>
      <c r="G98" s="2" t="n">
        <f aca="false">G88/$B$96</f>
        <v>0.854200929567394</v>
      </c>
      <c r="H98" s="2" t="n">
        <f aca="false">H88/$B$96</f>
        <v>0.767536646406865</v>
      </c>
      <c r="I98" s="2" t="n">
        <f aca="false">I88/$B$96</f>
        <v>0.782123703968538</v>
      </c>
      <c r="J98" s="2" t="n">
        <f aca="false">J88/$B$96</f>
        <v>0.788559170539864</v>
      </c>
      <c r="K98" s="2" t="n">
        <f aca="false">K88/$B$96</f>
        <v>0.861923489452985</v>
      </c>
    </row>
    <row r="99" customFormat="false" ht="15" hidden="false" customHeight="false" outlineLevel="0" collapsed="false">
      <c r="A99" s="0" t="s">
        <v>11</v>
      </c>
      <c r="C99" s="2" t="n">
        <f aca="false">C89/$B$96</f>
        <v>0.43031819806936</v>
      </c>
      <c r="D99" s="2" t="n">
        <f aca="false">D89/$B$96</f>
        <v>0.379220593493028</v>
      </c>
      <c r="E99" s="2" t="n">
        <f aca="false">E89/$B$96</f>
        <v>0.461637468716482</v>
      </c>
      <c r="F99" s="2" t="n">
        <f aca="false">F89/$B$96</f>
        <v>0.647407937075438</v>
      </c>
      <c r="G99" s="2" t="n">
        <f aca="false">G89/$B$96</f>
        <v>0.79327851269217</v>
      </c>
      <c r="H99" s="2" t="n">
        <f aca="false">H89/$B$96</f>
        <v>0.81601716124419</v>
      </c>
      <c r="I99" s="2" t="n">
        <f aca="false">I89/$B$96</f>
        <v>0.843904183053271</v>
      </c>
      <c r="J99" s="2" t="n">
        <f aca="false">J89/$B$96</f>
        <v>0.967036110117984</v>
      </c>
      <c r="K99" s="2" t="n">
        <f aca="false">K89/$B$96</f>
        <v>0.835752592062925</v>
      </c>
    </row>
    <row r="100" customFormat="false" ht="15" hidden="false" customHeight="false" outlineLevel="0" collapsed="false">
      <c r="A100" s="0" t="s">
        <v>12</v>
      </c>
      <c r="C100" s="2" t="n">
        <f aca="false">C90/$B$96</f>
        <v>0.444476224526278</v>
      </c>
      <c r="D100" s="2" t="n">
        <f aca="false">D90/$B$96</f>
        <v>0.407879871290669</v>
      </c>
      <c r="E100" s="2" t="n">
        <f aca="false">E90/$B$96</f>
        <v>0.467214873078298</v>
      </c>
      <c r="F100" s="2" t="n">
        <f aca="false">F90/$B$96</f>
        <v>0.734930282445477</v>
      </c>
      <c r="G100" s="2" t="n">
        <f aca="false">G90/$B$96</f>
        <v>0.8168752234537</v>
      </c>
      <c r="H100" s="2" t="n">
        <f aca="false">H90/$B$96</f>
        <v>0.743081873435824</v>
      </c>
      <c r="I100" s="2" t="n">
        <f aca="false">I90/$B$96</f>
        <v>0.701894887379335</v>
      </c>
      <c r="J100" s="2" t="n">
        <f aca="false">J90/$B$96</f>
        <v>0.786843046120844</v>
      </c>
      <c r="K100" s="2" t="n">
        <f aca="false">K90/$B$96</f>
        <v>0.709188416160172</v>
      </c>
    </row>
    <row r="101" customFormat="false" ht="15" hidden="false" customHeight="false" outlineLevel="0" collapsed="false">
      <c r="A101" s="0" t="s">
        <v>13</v>
      </c>
      <c r="C101" s="2" t="n">
        <f aca="false">C91/$B$96</f>
        <v>0.971326421165535</v>
      </c>
      <c r="D101" s="2" t="n">
        <f aca="false">D91/$B$96</f>
        <v>0.987629603146228</v>
      </c>
      <c r="E101" s="2" t="n">
        <f aca="false">E91/$B$96</f>
        <v>0.965319985698963</v>
      </c>
      <c r="F101" s="2" t="n">
        <f aca="false">F91/$B$96</f>
        <v>1.02023596710762</v>
      </c>
      <c r="G101" s="2" t="n">
        <f aca="false">G91/$B$96</f>
        <v>0.894100822309617</v>
      </c>
      <c r="H101" s="2" t="n">
        <f aca="false">H91/$B$96</f>
        <v>0.731927064712192</v>
      </c>
      <c r="I101" s="2" t="n">
        <f aca="false">I91/$B$96</f>
        <v>0.809152663568109</v>
      </c>
      <c r="J101" s="2" t="n">
        <f aca="false">J91/$B$96</f>
        <v>0.812155881301394</v>
      </c>
      <c r="K101" s="2" t="n">
        <f aca="false">K91/$B$96</f>
        <v>0.740078655702538</v>
      </c>
    </row>
    <row r="102" customFormat="false" ht="15" hidden="false" customHeight="false" outlineLevel="0" collapsed="false">
      <c r="A102" s="0" t="s">
        <v>14</v>
      </c>
      <c r="C102" s="2" t="n">
        <f aca="false">C92/$B$96</f>
        <v>0.776975330711477</v>
      </c>
      <c r="D102" s="2" t="n">
        <f aca="false">D92/$B$96</f>
        <v>0.942152306042188</v>
      </c>
      <c r="E102" s="2" t="n">
        <f aca="false">E92/$B$96</f>
        <v>1.05069717554523</v>
      </c>
      <c r="F102" s="2" t="n">
        <f aca="false">F92/$B$96</f>
        <v>1.09746156596353</v>
      </c>
      <c r="G102" s="2" t="n">
        <f aca="false">G92/$B$96</f>
        <v>0.97432963889882</v>
      </c>
      <c r="H102" s="2" t="n">
        <f aca="false">H92/$B$96</f>
        <v>0.934429746156596</v>
      </c>
      <c r="I102" s="2" t="n">
        <f aca="false">I92/$B$96</f>
        <v>0.925849124061494</v>
      </c>
      <c r="J102" s="2" t="n">
        <f aca="false">J92/$B$96</f>
        <v>0.792849481587415</v>
      </c>
      <c r="K102" s="2" t="n">
        <f aca="false">K92/$B$96</f>
        <v>0.840042903110476</v>
      </c>
    </row>
    <row r="103" customFormat="false" ht="15" hidden="false" customHeight="false" outlineLevel="0" collapsed="false">
      <c r="A103" s="0" t="s">
        <v>15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>
      <c r="A106" s="0" t="s">
        <v>5</v>
      </c>
    </row>
    <row r="107" customFormat="false" ht="15" hidden="false" customHeight="false" outlineLevel="0" collapsed="false">
      <c r="A107" s="0" t="s">
        <v>3</v>
      </c>
    </row>
    <row r="108" customFormat="false" ht="15" hidden="false" customHeight="false" outlineLevel="0" collapsed="false">
      <c r="A108" s="0" t="s">
        <v>20</v>
      </c>
    </row>
    <row r="109" customFormat="false" ht="15" hidden="false" customHeight="false" outlineLevel="0" collapsed="false">
      <c r="A109" s="0" t="s">
        <v>3</v>
      </c>
    </row>
    <row r="110" customFormat="false" ht="15" hidden="false" customHeight="false" outlineLevel="0" collapsed="false">
      <c r="A110" s="0" t="s">
        <v>7</v>
      </c>
      <c r="B110" s="1" t="n">
        <v>1</v>
      </c>
      <c r="C110" s="1" t="n">
        <v>2</v>
      </c>
      <c r="D110" s="1" t="n">
        <v>3</v>
      </c>
      <c r="E110" s="1" t="n">
        <v>4</v>
      </c>
      <c r="F110" s="1" t="n">
        <v>5</v>
      </c>
      <c r="G110" s="1" t="n">
        <v>6</v>
      </c>
      <c r="H110" s="1" t="n">
        <v>7</v>
      </c>
      <c r="I110" s="1" t="n">
        <v>8</v>
      </c>
      <c r="J110" s="1" t="n">
        <v>9</v>
      </c>
      <c r="K110" s="1" t="n">
        <v>10</v>
      </c>
      <c r="L110" s="1" t="n">
        <v>11</v>
      </c>
      <c r="M110" s="1" t="n">
        <v>12</v>
      </c>
    </row>
    <row r="111" customFormat="false" ht="15" hidden="false" customHeight="false" outlineLevel="0" collapsed="false">
      <c r="A111" s="0" t="s">
        <v>8</v>
      </c>
      <c r="B111" s="1" t="n">
        <v>2036</v>
      </c>
      <c r="C111" s="1" t="n">
        <v>7326</v>
      </c>
      <c r="D111" s="1" t="n">
        <v>8557</v>
      </c>
      <c r="E111" s="1" t="n">
        <v>8983</v>
      </c>
      <c r="F111" s="1" t="n">
        <v>10590</v>
      </c>
      <c r="G111" s="1" t="n">
        <v>11580</v>
      </c>
      <c r="H111" s="1" t="n">
        <v>13000</v>
      </c>
      <c r="I111" s="1" t="n">
        <v>13200</v>
      </c>
      <c r="J111" s="1" t="n">
        <v>13920</v>
      </c>
      <c r="K111" s="1" t="n">
        <v>12630</v>
      </c>
      <c r="L111" s="1" t="n">
        <v>12210</v>
      </c>
      <c r="M111" s="1" t="n">
        <v>3424</v>
      </c>
    </row>
    <row r="112" customFormat="false" ht="15" hidden="false" customHeight="false" outlineLevel="0" collapsed="false">
      <c r="A112" s="0" t="s">
        <v>9</v>
      </c>
      <c r="B112" s="1" t="n">
        <v>7179</v>
      </c>
      <c r="C112" s="1" t="n">
        <v>1335000</v>
      </c>
      <c r="D112" s="1" t="n">
        <v>1569000</v>
      </c>
      <c r="E112" s="1" t="n">
        <v>1304000</v>
      </c>
      <c r="F112" s="1" t="n">
        <v>1737000</v>
      </c>
      <c r="G112" s="1" t="n">
        <v>1991000</v>
      </c>
      <c r="H112" s="1" t="n">
        <v>1988000</v>
      </c>
      <c r="I112" s="1" t="n">
        <v>1935000</v>
      </c>
      <c r="J112" s="1" t="n">
        <v>2132000</v>
      </c>
      <c r="K112" s="1" t="n">
        <v>2040000</v>
      </c>
      <c r="L112" s="1" t="n">
        <v>2328000</v>
      </c>
      <c r="M112" s="1" t="n">
        <v>12090</v>
      </c>
    </row>
    <row r="113" customFormat="false" ht="15" hidden="false" customHeight="false" outlineLevel="0" collapsed="false">
      <c r="A113" s="0" t="s">
        <v>10</v>
      </c>
      <c r="B113" s="1" t="n">
        <v>10380</v>
      </c>
      <c r="C113" s="1" t="n">
        <v>1494000</v>
      </c>
      <c r="D113" s="1" t="n">
        <v>1476000</v>
      </c>
      <c r="E113" s="1" t="n">
        <v>1235000</v>
      </c>
      <c r="F113" s="1" t="n">
        <v>1763000</v>
      </c>
      <c r="G113" s="1" t="n">
        <v>1975000</v>
      </c>
      <c r="H113" s="1" t="n">
        <v>1819000</v>
      </c>
      <c r="I113" s="1" t="n">
        <v>1906000</v>
      </c>
      <c r="J113" s="1" t="n">
        <v>1983000</v>
      </c>
      <c r="K113" s="1" t="n">
        <v>1904000</v>
      </c>
      <c r="L113" s="1" t="n">
        <v>2228000</v>
      </c>
      <c r="M113" s="1" t="n">
        <v>12900</v>
      </c>
    </row>
    <row r="114" customFormat="false" ht="15" hidden="false" customHeight="false" outlineLevel="0" collapsed="false">
      <c r="A114" s="0" t="s">
        <v>11</v>
      </c>
      <c r="B114" s="1" t="n">
        <v>17700</v>
      </c>
      <c r="C114" s="1" t="n">
        <v>3685000</v>
      </c>
      <c r="D114" s="1" t="n">
        <v>2112000</v>
      </c>
      <c r="E114" s="1" t="n">
        <v>1460000</v>
      </c>
      <c r="F114" s="1" t="n">
        <v>2343000</v>
      </c>
      <c r="G114" s="1" t="n">
        <v>2212000</v>
      </c>
      <c r="H114" s="1" t="n">
        <v>2050000</v>
      </c>
      <c r="I114" s="1" t="n">
        <v>1748000</v>
      </c>
      <c r="J114" s="1" t="n">
        <v>1991000</v>
      </c>
      <c r="K114" s="1" t="n">
        <v>1989000</v>
      </c>
      <c r="L114" s="1" t="n">
        <v>2007000</v>
      </c>
      <c r="M114" s="1" t="n">
        <v>12420</v>
      </c>
    </row>
    <row r="115" customFormat="false" ht="15" hidden="false" customHeight="false" outlineLevel="0" collapsed="false">
      <c r="A115" s="0" t="s">
        <v>12</v>
      </c>
      <c r="B115" s="1" t="n">
        <v>18540</v>
      </c>
      <c r="C115" s="1" t="n">
        <v>3394000</v>
      </c>
      <c r="D115" s="1" t="n">
        <v>2127000</v>
      </c>
      <c r="E115" s="1" t="n">
        <v>1555000</v>
      </c>
      <c r="F115" s="1" t="n">
        <v>1782000</v>
      </c>
      <c r="G115" s="1" t="n">
        <v>2055000</v>
      </c>
      <c r="H115" s="1" t="n">
        <v>1633000</v>
      </c>
      <c r="I115" s="1" t="n">
        <v>2067000</v>
      </c>
      <c r="J115" s="1" t="n">
        <v>2014000</v>
      </c>
      <c r="K115" s="1" t="n">
        <v>1951000</v>
      </c>
      <c r="L115" s="1" t="n">
        <v>2103000</v>
      </c>
      <c r="M115" s="1" t="n">
        <v>12060</v>
      </c>
    </row>
    <row r="116" customFormat="false" ht="15" hidden="false" customHeight="false" outlineLevel="0" collapsed="false">
      <c r="A116" s="0" t="s">
        <v>13</v>
      </c>
      <c r="B116" s="1" t="n">
        <v>21140</v>
      </c>
      <c r="C116" s="1" t="n">
        <v>4632000</v>
      </c>
      <c r="D116" s="1" t="n">
        <v>3601000</v>
      </c>
      <c r="E116" s="1" t="n">
        <v>1749000</v>
      </c>
      <c r="F116" s="1" t="n">
        <v>1547000</v>
      </c>
      <c r="G116" s="1" t="n">
        <v>1776000</v>
      </c>
      <c r="H116" s="1" t="n">
        <v>1812000</v>
      </c>
      <c r="I116" s="1" t="n">
        <v>1933000</v>
      </c>
      <c r="J116" s="1" t="n">
        <v>1853000</v>
      </c>
      <c r="K116" s="1" t="n">
        <v>1948000</v>
      </c>
      <c r="L116" s="1" t="n">
        <v>2277000</v>
      </c>
      <c r="M116" s="1" t="n">
        <v>12140</v>
      </c>
    </row>
    <row r="117" customFormat="false" ht="15" hidden="false" customHeight="false" outlineLevel="0" collapsed="false">
      <c r="A117" s="0" t="s">
        <v>14</v>
      </c>
      <c r="B117" s="1" t="n">
        <v>16240</v>
      </c>
      <c r="C117" s="1" t="n">
        <v>4938000</v>
      </c>
      <c r="D117" s="1" t="n">
        <v>4386000</v>
      </c>
      <c r="E117" s="1" t="n">
        <v>1807000</v>
      </c>
      <c r="F117" s="1" t="n">
        <v>1607000</v>
      </c>
      <c r="G117" s="1" t="n">
        <v>1771000</v>
      </c>
      <c r="H117" s="1" t="n">
        <v>2016000</v>
      </c>
      <c r="I117" s="1" t="n">
        <v>1935000</v>
      </c>
      <c r="J117" s="1" t="n">
        <v>2011000</v>
      </c>
      <c r="K117" s="1" t="n">
        <v>1885000</v>
      </c>
      <c r="L117" s="1" t="n">
        <v>2038000</v>
      </c>
      <c r="M117" s="1" t="n">
        <v>7314</v>
      </c>
    </row>
    <row r="118" customFormat="false" ht="15" hidden="false" customHeight="false" outlineLevel="0" collapsed="false">
      <c r="A118" s="0" t="s">
        <v>15</v>
      </c>
      <c r="B118" s="1" t="n">
        <v>2992</v>
      </c>
      <c r="C118" s="1" t="n">
        <v>23190</v>
      </c>
      <c r="D118" s="1" t="n">
        <v>19310</v>
      </c>
      <c r="E118" s="1" t="n">
        <v>11560</v>
      </c>
      <c r="F118" s="1" t="n">
        <v>9624</v>
      </c>
      <c r="G118" s="1" t="n">
        <v>9607</v>
      </c>
      <c r="H118" s="1" t="n">
        <v>10550</v>
      </c>
      <c r="I118" s="1" t="n">
        <v>11960</v>
      </c>
      <c r="J118" s="1" t="n">
        <v>11420</v>
      </c>
      <c r="K118" s="1" t="n">
        <v>10760</v>
      </c>
      <c r="L118" s="1" t="n">
        <v>10940</v>
      </c>
      <c r="M118" s="1" t="n">
        <v>1226</v>
      </c>
    </row>
    <row r="119" customFormat="false" ht="15" hidden="false" customHeight="false" outlineLevel="0" collapsed="false"/>
    <row r="120" customFormat="false" ht="15" hidden="false" customHeight="false" outlineLevel="0" collapsed="false">
      <c r="A120" s="0" t="s">
        <v>16</v>
      </c>
      <c r="B120" s="1" t="n">
        <v>1</v>
      </c>
      <c r="C120" s="1" t="n">
        <v>2</v>
      </c>
      <c r="D120" s="1" t="n">
        <v>3</v>
      </c>
      <c r="E120" s="1" t="n">
        <v>4</v>
      </c>
      <c r="F120" s="1" t="n">
        <v>5</v>
      </c>
      <c r="G120" s="1" t="n">
        <v>6</v>
      </c>
      <c r="H120" s="1" t="n">
        <v>7</v>
      </c>
      <c r="I120" s="1" t="n">
        <v>8</v>
      </c>
      <c r="J120" s="1" t="n">
        <v>9</v>
      </c>
      <c r="K120" s="1" t="n">
        <v>10</v>
      </c>
      <c r="L120" s="1" t="n">
        <v>11</v>
      </c>
      <c r="M120" s="1" t="n">
        <v>12</v>
      </c>
    </row>
    <row r="121" customFormat="false" ht="15" hidden="false" customHeight="false" outlineLevel="0" collapsed="false">
      <c r="A121" s="0" t="s">
        <v>8</v>
      </c>
      <c r="B121" s="0" t="n">
        <f aca="false">AVERAGE(L112:L117)</f>
        <v>2163500</v>
      </c>
    </row>
    <row r="122" customFormat="false" ht="15" hidden="false" customHeight="false" outlineLevel="0" collapsed="false">
      <c r="A122" s="0" t="s">
        <v>9</v>
      </c>
      <c r="C122" s="2" t="n">
        <f aca="false">C112/$B$121</f>
        <v>0.617055696787613</v>
      </c>
      <c r="D122" s="2" t="n">
        <f aca="false">D112/$B$121</f>
        <v>0.725213773977352</v>
      </c>
      <c r="E122" s="2" t="n">
        <f aca="false">E112/$B$121</f>
        <v>0.602727062629998</v>
      </c>
      <c r="F122" s="2" t="n">
        <f aca="false">F112/$B$121</f>
        <v>0.802865726831523</v>
      </c>
      <c r="G122" s="2" t="n">
        <f aca="false">G112/$B$121</f>
        <v>0.920268084122949</v>
      </c>
      <c r="H122" s="2" t="n">
        <f aca="false">H112/$B$121</f>
        <v>0.918881442107696</v>
      </c>
      <c r="I122" s="2" t="n">
        <f aca="false">I112/$B$121</f>
        <v>0.894384099838225</v>
      </c>
      <c r="J122" s="2" t="n">
        <f aca="false">J112/$B$121</f>
        <v>0.985440258839843</v>
      </c>
      <c r="K122" s="2" t="n">
        <f aca="false">K112/$B$121</f>
        <v>0.942916570372082</v>
      </c>
    </row>
    <row r="123" customFormat="false" ht="15" hidden="false" customHeight="false" outlineLevel="0" collapsed="false">
      <c r="A123" s="0" t="s">
        <v>10</v>
      </c>
      <c r="C123" s="2" t="n">
        <f aca="false">C113/$B$121</f>
        <v>0.690547723596025</v>
      </c>
      <c r="D123" s="2" t="n">
        <f aca="false">D113/$B$121</f>
        <v>0.682227871504507</v>
      </c>
      <c r="E123" s="2" t="n">
        <f aca="false">E113/$B$121</f>
        <v>0.570834296279177</v>
      </c>
      <c r="F123" s="2" t="n">
        <f aca="false">F113/$B$121</f>
        <v>0.814883290963716</v>
      </c>
      <c r="G123" s="2" t="n">
        <f aca="false">G113/$B$121</f>
        <v>0.912872660041599</v>
      </c>
      <c r="H123" s="2" t="n">
        <f aca="false">H113/$B$121</f>
        <v>0.84076727524844</v>
      </c>
      <c r="I123" s="2" t="n">
        <f aca="false">I113/$B$121</f>
        <v>0.880979893690779</v>
      </c>
      <c r="J123" s="2" t="n">
        <f aca="false">J113/$B$121</f>
        <v>0.916570372082274</v>
      </c>
      <c r="K123" s="2" t="n">
        <f aca="false">K113/$B$121</f>
        <v>0.88005546568061</v>
      </c>
    </row>
    <row r="124" customFormat="false" ht="15" hidden="false" customHeight="false" outlineLevel="0" collapsed="false">
      <c r="A124" s="0" t="s">
        <v>11</v>
      </c>
      <c r="C124" s="2" t="n">
        <f aca="false">C114/$B$121</f>
        <v>1.70325860873584</v>
      </c>
      <c r="D124" s="2" t="n">
        <f aca="false">D114/$B$121</f>
        <v>0.976195978738156</v>
      </c>
      <c r="E124" s="2" t="n">
        <f aca="false">E114/$B$121</f>
        <v>0.674832447423157</v>
      </c>
      <c r="F124" s="2" t="n">
        <f aca="false">F114/$B$121</f>
        <v>1.08296741391264</v>
      </c>
      <c r="G124" s="2" t="n">
        <f aca="false">G114/$B$121</f>
        <v>1.02241737924659</v>
      </c>
      <c r="H124" s="2" t="n">
        <f aca="false">H114/$B$121</f>
        <v>0.947538710422926</v>
      </c>
      <c r="I124" s="2" t="n">
        <f aca="false">I114/$B$121</f>
        <v>0.807950080887451</v>
      </c>
      <c r="J124" s="2" t="n">
        <f aca="false">J114/$B$121</f>
        <v>0.920268084122949</v>
      </c>
      <c r="K124" s="2" t="n">
        <f aca="false">K114/$B$121</f>
        <v>0.91934365611278</v>
      </c>
    </row>
    <row r="125" customFormat="false" ht="15" hidden="false" customHeight="false" outlineLevel="0" collapsed="false">
      <c r="A125" s="0" t="s">
        <v>12</v>
      </c>
      <c r="C125" s="2" t="n">
        <f aca="false">C115/$B$121</f>
        <v>1.5687543332563</v>
      </c>
      <c r="D125" s="2" t="n">
        <f aca="false">D115/$B$121</f>
        <v>0.983129188814421</v>
      </c>
      <c r="E125" s="2" t="n">
        <f aca="false">E115/$B$121</f>
        <v>0.718742777906171</v>
      </c>
      <c r="F125" s="2" t="n">
        <f aca="false">F115/$B$121</f>
        <v>0.823665357060319</v>
      </c>
      <c r="G125" s="2" t="n">
        <f aca="false">G115/$B$121</f>
        <v>0.949849780448348</v>
      </c>
      <c r="H125" s="2" t="n">
        <f aca="false">H115/$B$121</f>
        <v>0.75479547030275</v>
      </c>
      <c r="I125" s="2" t="n">
        <f aca="false">I115/$B$121</f>
        <v>0.95539634850936</v>
      </c>
      <c r="J125" s="2" t="n">
        <f aca="false">J115/$B$121</f>
        <v>0.930899006239889</v>
      </c>
      <c r="K125" s="2" t="n">
        <f aca="false">K115/$B$121</f>
        <v>0.901779523919575</v>
      </c>
    </row>
    <row r="126" customFormat="false" ht="15" hidden="false" customHeight="false" outlineLevel="0" collapsed="false">
      <c r="A126" s="0" t="s">
        <v>13</v>
      </c>
      <c r="C126" s="2" t="n">
        <f aca="false">C116/$B$121</f>
        <v>2.14097527155073</v>
      </c>
      <c r="D126" s="2" t="n">
        <f aca="false">D116/$B$121</f>
        <v>1.66443263230876</v>
      </c>
      <c r="E126" s="2" t="n">
        <f aca="false">E116/$B$121</f>
        <v>0.808412294892535</v>
      </c>
      <c r="F126" s="2" t="n">
        <f aca="false">F116/$B$121</f>
        <v>0.715045065865496</v>
      </c>
      <c r="G126" s="2" t="n">
        <f aca="false">G116/$B$121</f>
        <v>0.820892073029813</v>
      </c>
      <c r="H126" s="2" t="n">
        <f aca="false">H116/$B$121</f>
        <v>0.83753177721285</v>
      </c>
      <c r="I126" s="2" t="n">
        <f aca="false">I116/$B$121</f>
        <v>0.893459671828056</v>
      </c>
      <c r="J126" s="2" t="n">
        <f aca="false">J116/$B$121</f>
        <v>0.856482551421308</v>
      </c>
      <c r="K126" s="2" t="n">
        <f aca="false">K116/$B$121</f>
        <v>0.900392881904322</v>
      </c>
    </row>
    <row r="127" customFormat="false" ht="15" hidden="false" customHeight="false" outlineLevel="0" collapsed="false">
      <c r="A127" s="0" t="s">
        <v>14</v>
      </c>
      <c r="C127" s="2" t="n">
        <f aca="false">C117/$B$121</f>
        <v>2.28241275710654</v>
      </c>
      <c r="D127" s="2" t="n">
        <f aca="false">D117/$B$121</f>
        <v>2.02727062629998</v>
      </c>
      <c r="E127" s="2" t="n">
        <f aca="false">E117/$B$121</f>
        <v>0.835220707187428</v>
      </c>
      <c r="F127" s="2" t="n">
        <f aca="false">F117/$B$121</f>
        <v>0.742777906170557</v>
      </c>
      <c r="G127" s="2" t="n">
        <f aca="false">G117/$B$121</f>
        <v>0.818581003004391</v>
      </c>
      <c r="H127" s="2" t="n">
        <f aca="false">H117/$B$121</f>
        <v>0.931823434250058</v>
      </c>
      <c r="I127" s="2" t="n">
        <f aca="false">I117/$B$121</f>
        <v>0.894384099838225</v>
      </c>
      <c r="J127" s="2" t="n">
        <f aca="false">J117/$B$121</f>
        <v>0.929512364224636</v>
      </c>
      <c r="K127" s="2" t="n">
        <f aca="false">K117/$B$121</f>
        <v>0.871273399584007</v>
      </c>
    </row>
    <row r="128" customFormat="false" ht="15" hidden="false" customHeight="false" outlineLevel="0" collapsed="false">
      <c r="A128" s="0" t="s">
        <v>15</v>
      </c>
    </row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>
      <c r="A131" s="0" t="s">
        <v>5</v>
      </c>
    </row>
    <row r="132" customFormat="false" ht="15" hidden="false" customHeight="false" outlineLevel="0" collapsed="false">
      <c r="A132" s="0" t="s">
        <v>3</v>
      </c>
    </row>
    <row r="133" customFormat="false" ht="15" hidden="false" customHeight="false" outlineLevel="0" collapsed="false">
      <c r="A133" s="0" t="s">
        <v>21</v>
      </c>
    </row>
    <row r="134" customFormat="false" ht="15" hidden="false" customHeight="false" outlineLevel="0" collapsed="false">
      <c r="A134" s="0" t="s">
        <v>3</v>
      </c>
    </row>
    <row r="135" customFormat="false" ht="15" hidden="false" customHeight="false" outlineLevel="0" collapsed="false">
      <c r="A135" s="0" t="s">
        <v>7</v>
      </c>
      <c r="B135" s="1" t="n">
        <v>1</v>
      </c>
      <c r="C135" s="1" t="n">
        <v>2</v>
      </c>
      <c r="D135" s="1" t="n">
        <v>3</v>
      </c>
      <c r="E135" s="1" t="n">
        <v>4</v>
      </c>
      <c r="F135" s="1" t="n">
        <v>5</v>
      </c>
      <c r="G135" s="1" t="n">
        <v>6</v>
      </c>
      <c r="H135" s="1" t="n">
        <v>7</v>
      </c>
      <c r="I135" s="1" t="n">
        <v>8</v>
      </c>
      <c r="J135" s="1" t="n">
        <v>9</v>
      </c>
      <c r="K135" s="1" t="n">
        <v>10</v>
      </c>
      <c r="L135" s="1" t="n">
        <v>11</v>
      </c>
      <c r="M135" s="1" t="n">
        <v>12</v>
      </c>
    </row>
    <row r="136" customFormat="false" ht="15" hidden="false" customHeight="false" outlineLevel="0" collapsed="false">
      <c r="A136" s="0" t="s">
        <v>8</v>
      </c>
      <c r="B136" s="1" t="n">
        <v>1897</v>
      </c>
      <c r="C136" s="1" t="n">
        <v>7560</v>
      </c>
      <c r="D136" s="1" t="n">
        <v>9698</v>
      </c>
      <c r="E136" s="1" t="n">
        <v>10910</v>
      </c>
      <c r="F136" s="1" t="n">
        <v>10580</v>
      </c>
      <c r="G136" s="1" t="n">
        <v>11900</v>
      </c>
      <c r="H136" s="1" t="n">
        <v>12920</v>
      </c>
      <c r="I136" s="1" t="n">
        <v>13170</v>
      </c>
      <c r="J136" s="1" t="n">
        <v>14120</v>
      </c>
      <c r="K136" s="1" t="n">
        <v>13640</v>
      </c>
      <c r="L136" s="1" t="n">
        <v>11340</v>
      </c>
      <c r="M136" s="1" t="n">
        <v>3016</v>
      </c>
    </row>
    <row r="137" customFormat="false" ht="15" hidden="false" customHeight="false" outlineLevel="0" collapsed="false">
      <c r="A137" s="0" t="s">
        <v>9</v>
      </c>
      <c r="B137" s="1" t="n">
        <v>6953</v>
      </c>
      <c r="C137" s="1" t="n">
        <v>1487000</v>
      </c>
      <c r="D137" s="1" t="n">
        <v>1591000</v>
      </c>
      <c r="E137" s="1" t="n">
        <v>1861000</v>
      </c>
      <c r="F137" s="1" t="n">
        <v>1678000</v>
      </c>
      <c r="G137" s="1" t="n">
        <v>1871000</v>
      </c>
      <c r="H137" s="1" t="n">
        <v>1890000</v>
      </c>
      <c r="I137" s="1" t="n">
        <v>2027000</v>
      </c>
      <c r="J137" s="1" t="n">
        <v>2006000</v>
      </c>
      <c r="K137" s="1" t="n">
        <v>1993000</v>
      </c>
      <c r="L137" s="1" t="n">
        <v>2190000</v>
      </c>
      <c r="M137" s="1" t="n">
        <v>10700</v>
      </c>
    </row>
    <row r="138" customFormat="false" ht="15" hidden="false" customHeight="false" outlineLevel="0" collapsed="false">
      <c r="A138" s="0" t="s">
        <v>10</v>
      </c>
      <c r="B138" s="1" t="n">
        <v>7173</v>
      </c>
      <c r="C138" s="1" t="n">
        <v>1192000</v>
      </c>
      <c r="D138" s="1" t="n">
        <v>1661000</v>
      </c>
      <c r="E138" s="1" t="n">
        <v>1958000</v>
      </c>
      <c r="F138" s="1" t="n">
        <v>2071000</v>
      </c>
      <c r="G138" s="1" t="n">
        <v>1895000</v>
      </c>
      <c r="H138" s="1" t="n">
        <v>2047000</v>
      </c>
      <c r="I138" s="1" t="n">
        <v>2183000</v>
      </c>
      <c r="J138" s="1" t="n">
        <v>2179000</v>
      </c>
      <c r="K138" s="1" t="n">
        <v>1807000</v>
      </c>
      <c r="L138" s="1" t="n">
        <v>1820000</v>
      </c>
      <c r="M138" s="1" t="n">
        <v>11010</v>
      </c>
    </row>
    <row r="139" customFormat="false" ht="15" hidden="false" customHeight="false" outlineLevel="0" collapsed="false">
      <c r="A139" s="0" t="s">
        <v>11</v>
      </c>
      <c r="B139" s="1" t="n">
        <v>5904</v>
      </c>
      <c r="C139" s="1" t="n">
        <v>841100</v>
      </c>
      <c r="D139" s="1" t="n">
        <v>820200</v>
      </c>
      <c r="E139" s="1" t="n">
        <v>1384000</v>
      </c>
      <c r="F139" s="1" t="n">
        <v>1938000</v>
      </c>
      <c r="G139" s="1" t="n">
        <v>1673000</v>
      </c>
      <c r="H139" s="1" t="n">
        <v>2023000</v>
      </c>
      <c r="I139" s="1" t="n">
        <v>1952000</v>
      </c>
      <c r="J139" s="1" t="n">
        <v>1759000</v>
      </c>
      <c r="K139" s="1" t="n">
        <v>1710000</v>
      </c>
      <c r="L139" s="1" t="n">
        <v>2191000</v>
      </c>
      <c r="M139" s="1" t="n">
        <v>12380</v>
      </c>
    </row>
    <row r="140" customFormat="false" ht="15" hidden="false" customHeight="false" outlineLevel="0" collapsed="false">
      <c r="A140" s="0" t="s">
        <v>12</v>
      </c>
      <c r="B140" s="1" t="n">
        <v>9198</v>
      </c>
      <c r="C140" s="1" t="n">
        <v>1160000</v>
      </c>
      <c r="D140" s="1" t="n">
        <v>1048000</v>
      </c>
      <c r="E140" s="1" t="n">
        <v>1587000</v>
      </c>
      <c r="F140" s="1" t="n">
        <v>2819000</v>
      </c>
      <c r="G140" s="1" t="n">
        <v>2851000</v>
      </c>
      <c r="H140" s="1" t="n">
        <v>2656000</v>
      </c>
      <c r="I140" s="1" t="n">
        <v>2609000</v>
      </c>
      <c r="J140" s="1" t="n">
        <v>2548000</v>
      </c>
      <c r="K140" s="1" t="n">
        <v>2747000</v>
      </c>
      <c r="L140" s="1" t="n">
        <v>2801000</v>
      </c>
      <c r="M140" s="1" t="n">
        <v>14180</v>
      </c>
    </row>
    <row r="141" customFormat="false" ht="15" hidden="false" customHeight="false" outlineLevel="0" collapsed="false">
      <c r="A141" s="0" t="s">
        <v>13</v>
      </c>
      <c r="B141" s="1" t="n">
        <v>20720</v>
      </c>
      <c r="C141" s="1" t="n">
        <v>5462000</v>
      </c>
      <c r="D141" s="1" t="n">
        <v>5044000</v>
      </c>
      <c r="E141" s="1" t="n">
        <v>3602000</v>
      </c>
      <c r="F141" s="1" t="n">
        <v>3305000</v>
      </c>
      <c r="G141" s="1" t="n">
        <v>3188000</v>
      </c>
      <c r="H141" s="1" t="n">
        <v>2224000</v>
      </c>
      <c r="I141" s="1" t="n">
        <v>2452000</v>
      </c>
      <c r="J141" s="1" t="n">
        <v>2545000</v>
      </c>
      <c r="K141" s="1" t="n">
        <v>2764000</v>
      </c>
      <c r="L141" s="1" t="n">
        <v>3377000</v>
      </c>
      <c r="M141" s="1" t="n">
        <v>15950</v>
      </c>
    </row>
    <row r="142" customFormat="false" ht="15" hidden="false" customHeight="false" outlineLevel="0" collapsed="false">
      <c r="A142" s="0" t="s">
        <v>14</v>
      </c>
      <c r="B142" s="1" t="n">
        <v>16870</v>
      </c>
      <c r="C142" s="1" t="n">
        <v>5734000</v>
      </c>
      <c r="D142" s="1" t="n">
        <v>5033000</v>
      </c>
      <c r="E142" s="1" t="n">
        <v>3681000</v>
      </c>
      <c r="F142" s="1" t="n">
        <v>3276000</v>
      </c>
      <c r="G142" s="1" t="n">
        <v>2860000</v>
      </c>
      <c r="H142" s="1" t="n">
        <v>2537000</v>
      </c>
      <c r="I142" s="1" t="n">
        <v>2649000</v>
      </c>
      <c r="J142" s="1" t="n">
        <v>2475000</v>
      </c>
      <c r="K142" s="1" t="n">
        <v>2852000</v>
      </c>
      <c r="L142" s="1" t="n">
        <v>3058000</v>
      </c>
      <c r="M142" s="1" t="n">
        <v>10480</v>
      </c>
    </row>
    <row r="143" customFormat="false" ht="15" hidden="false" customHeight="false" outlineLevel="0" collapsed="false">
      <c r="A143" s="0" t="s">
        <v>15</v>
      </c>
      <c r="B143" s="1" t="n">
        <v>3281</v>
      </c>
      <c r="C143" s="1" t="n">
        <v>27710</v>
      </c>
      <c r="D143" s="1" t="n">
        <v>25930</v>
      </c>
      <c r="E143" s="1" t="n">
        <v>20960</v>
      </c>
      <c r="F143" s="1" t="n">
        <v>16500</v>
      </c>
      <c r="G143" s="1" t="n">
        <v>13650</v>
      </c>
      <c r="H143" s="1" t="n">
        <v>13850</v>
      </c>
      <c r="I143" s="1" t="n">
        <v>14970</v>
      </c>
      <c r="J143" s="1" t="n">
        <v>13600</v>
      </c>
      <c r="K143" s="1" t="n">
        <v>14570</v>
      </c>
      <c r="L143" s="1" t="n">
        <v>14200</v>
      </c>
      <c r="M143" s="1" t="n">
        <v>2021</v>
      </c>
    </row>
    <row r="144" customFormat="false" ht="15" hidden="false" customHeight="false" outlineLevel="0" collapsed="false"/>
    <row r="145" customFormat="false" ht="15" hidden="false" customHeight="false" outlineLevel="0" collapsed="false">
      <c r="A145" s="0" t="s">
        <v>16</v>
      </c>
      <c r="B145" s="1" t="n">
        <v>1</v>
      </c>
      <c r="C145" s="1" t="n">
        <v>2</v>
      </c>
      <c r="D145" s="1" t="n">
        <v>3</v>
      </c>
      <c r="E145" s="1" t="n">
        <v>4</v>
      </c>
      <c r="F145" s="1" t="n">
        <v>5</v>
      </c>
      <c r="G145" s="1" t="n">
        <v>6</v>
      </c>
      <c r="H145" s="1" t="n">
        <v>7</v>
      </c>
      <c r="I145" s="1" t="n">
        <v>8</v>
      </c>
      <c r="J145" s="1" t="n">
        <v>9</v>
      </c>
      <c r="K145" s="1" t="n">
        <v>10</v>
      </c>
      <c r="L145" s="1" t="n">
        <v>11</v>
      </c>
      <c r="M145" s="1" t="n">
        <v>12</v>
      </c>
    </row>
    <row r="146" customFormat="false" ht="15" hidden="false" customHeight="false" outlineLevel="0" collapsed="false">
      <c r="A146" s="0" t="s">
        <v>8</v>
      </c>
      <c r="B146" s="0" t="n">
        <f aca="false">AVERAGE(L137:L142)</f>
        <v>2572833.33333333</v>
      </c>
    </row>
    <row r="147" customFormat="false" ht="15" hidden="false" customHeight="false" outlineLevel="0" collapsed="false">
      <c r="A147" s="0" t="s">
        <v>9</v>
      </c>
      <c r="C147" s="2" t="n">
        <f aca="false">C137/$B$146</f>
        <v>0.577962039256332</v>
      </c>
      <c r="D147" s="2" t="n">
        <f aca="false">D137/$B$146</f>
        <v>0.618384401114206</v>
      </c>
      <c r="E147" s="2" t="n">
        <f aca="false">E137/$B$146</f>
        <v>0.723327071322148</v>
      </c>
      <c r="F147" s="2" t="n">
        <f aca="false">F137/$B$146</f>
        <v>0.652199261514543</v>
      </c>
      <c r="G147" s="2" t="n">
        <f aca="false">G137/$B$146</f>
        <v>0.727213836885405</v>
      </c>
      <c r="H147" s="2" t="n">
        <f aca="false">H137/$B$146</f>
        <v>0.734598691455594</v>
      </c>
      <c r="I147" s="2" t="n">
        <f aca="false">I137/$B$146</f>
        <v>0.787847379672216</v>
      </c>
      <c r="J147" s="2" t="n">
        <f aca="false">J137/$B$146</f>
        <v>0.779685171989376</v>
      </c>
      <c r="K147" s="2" t="n">
        <f aca="false">K137/$B$146</f>
        <v>0.774632376757142</v>
      </c>
    </row>
    <row r="148" customFormat="false" ht="15" hidden="false" customHeight="false" outlineLevel="0" collapsed="false">
      <c r="A148" s="0" t="s">
        <v>10</v>
      </c>
      <c r="C148" s="2" t="n">
        <f aca="false">C138/$B$146</f>
        <v>0.463302455140247</v>
      </c>
      <c r="D148" s="2" t="n">
        <f aca="false">D138/$B$146</f>
        <v>0.645591760057006</v>
      </c>
      <c r="E148" s="2" t="n">
        <f aca="false">E138/$B$146</f>
        <v>0.761028697285742</v>
      </c>
      <c r="F148" s="2" t="n">
        <f aca="false">F138/$B$146</f>
        <v>0.804949148150547</v>
      </c>
      <c r="G148" s="2" t="n">
        <f aca="false">G138/$B$146</f>
        <v>0.736542074237222</v>
      </c>
      <c r="H148" s="2" t="n">
        <f aca="false">H138/$B$146</f>
        <v>0.79562091079873</v>
      </c>
      <c r="I148" s="2" t="n">
        <f aca="false">I138/$B$146</f>
        <v>0.848480922459027</v>
      </c>
      <c r="J148" s="2" t="n">
        <f aca="false">J138/$B$146</f>
        <v>0.846926216233724</v>
      </c>
      <c r="K148" s="2" t="n">
        <f aca="false">K138/$B$146</f>
        <v>0.70233853728056</v>
      </c>
    </row>
    <row r="149" customFormat="false" ht="15" hidden="false" customHeight="false" outlineLevel="0" collapsed="false">
      <c r="A149" s="0" t="s">
        <v>11</v>
      </c>
      <c r="C149" s="2" t="n">
        <f aca="false">C139/$B$146</f>
        <v>0.326915851525555</v>
      </c>
      <c r="D149" s="2" t="n">
        <f aca="false">D139/$B$146</f>
        <v>0.318792511498348</v>
      </c>
      <c r="E149" s="2" t="n">
        <f aca="false">E139/$B$146</f>
        <v>0.537928353954784</v>
      </c>
      <c r="F149" s="2" t="n">
        <f aca="false">F139/$B$146</f>
        <v>0.753255166159228</v>
      </c>
      <c r="G149" s="2" t="n">
        <f aca="false">G139/$B$146</f>
        <v>0.650255878732914</v>
      </c>
      <c r="H149" s="2" t="n">
        <f aca="false">H139/$B$146</f>
        <v>0.786292673446913</v>
      </c>
      <c r="I149" s="2" t="n">
        <f aca="false">I139/$B$146</f>
        <v>0.758696637947788</v>
      </c>
      <c r="J149" s="2" t="n">
        <f aca="false">J139/$B$146</f>
        <v>0.683682062576926</v>
      </c>
      <c r="K149" s="2" t="n">
        <f aca="false">K139/$B$146</f>
        <v>0.664636911316966</v>
      </c>
    </row>
    <row r="150" customFormat="false" ht="15" hidden="false" customHeight="false" outlineLevel="0" collapsed="false">
      <c r="A150" s="0" t="s">
        <v>12</v>
      </c>
      <c r="C150" s="2" t="n">
        <f aca="false">C140/$B$146</f>
        <v>0.450864805337825</v>
      </c>
      <c r="D150" s="2" t="n">
        <f aca="false">D140/$B$146</f>
        <v>0.407333031029345</v>
      </c>
      <c r="E150" s="2" t="n">
        <f aca="false">E140/$B$146</f>
        <v>0.616829694888903</v>
      </c>
      <c r="F150" s="2" t="n">
        <f aca="false">F140/$B$146</f>
        <v>1.09567921228218</v>
      </c>
      <c r="G150" s="2" t="n">
        <f aca="false">G140/$B$146</f>
        <v>1.1081168620846</v>
      </c>
      <c r="H150" s="2" t="n">
        <f aca="false">H140/$B$146</f>
        <v>1.03232493360109</v>
      </c>
      <c r="I150" s="2" t="n">
        <f aca="false">I140/$B$146</f>
        <v>1.01405713545378</v>
      </c>
      <c r="J150" s="2" t="n">
        <f aca="false">J140/$B$146</f>
        <v>0.990347865517911</v>
      </c>
      <c r="K150" s="2" t="n">
        <f aca="false">K140/$B$146</f>
        <v>1.06769450022673</v>
      </c>
    </row>
    <row r="151" customFormat="false" ht="15" hidden="false" customHeight="false" outlineLevel="0" collapsed="false">
      <c r="A151" s="0" t="s">
        <v>13</v>
      </c>
      <c r="C151" s="2" t="n">
        <f aca="false">C141/$B$146</f>
        <v>2.12295135065103</v>
      </c>
      <c r="D151" s="2" t="n">
        <f aca="false">D141/$B$146</f>
        <v>1.96048455010689</v>
      </c>
      <c r="E151" s="2" t="n">
        <f aca="false">E141/$B$146</f>
        <v>1.40001295588521</v>
      </c>
      <c r="F151" s="2" t="n">
        <f aca="false">F141/$B$146</f>
        <v>1.28457601865647</v>
      </c>
      <c r="G151" s="2" t="n">
        <f aca="false">G141/$B$146</f>
        <v>1.23910086156637</v>
      </c>
      <c r="H151" s="2" t="n">
        <f aca="false">H141/$B$146</f>
        <v>0.864416661268381</v>
      </c>
      <c r="I151" s="2" t="n">
        <f aca="false">I141/$B$146</f>
        <v>0.953034916110643</v>
      </c>
      <c r="J151" s="2" t="n">
        <f aca="false">J141/$B$146</f>
        <v>0.989181835848934</v>
      </c>
      <c r="K151" s="2" t="n">
        <f aca="false">K141/$B$146</f>
        <v>1.07430200168427</v>
      </c>
    </row>
    <row r="152" customFormat="false" ht="15" hidden="false" customHeight="false" outlineLevel="0" collapsed="false">
      <c r="A152" s="0" t="s">
        <v>14</v>
      </c>
      <c r="C152" s="2" t="n">
        <f aca="false">C142/$B$146</f>
        <v>2.22867137397163</v>
      </c>
      <c r="D152" s="2" t="n">
        <f aca="false">D142/$B$146</f>
        <v>1.9562091079873</v>
      </c>
      <c r="E152" s="2" t="n">
        <f aca="false">E142/$B$146</f>
        <v>1.43071840383494</v>
      </c>
      <c r="F152" s="2" t="n">
        <f aca="false">F142/$B$146</f>
        <v>1.27330439852303</v>
      </c>
      <c r="G152" s="2" t="n">
        <f aca="false">G142/$B$146</f>
        <v>1.11161495109153</v>
      </c>
      <c r="H152" s="2" t="n">
        <f aca="false">H142/$B$146</f>
        <v>0.986072423398329</v>
      </c>
      <c r="I152" s="2" t="n">
        <f aca="false">I142/$B$146</f>
        <v>1.02960419770681</v>
      </c>
      <c r="J152" s="2" t="n">
        <f aca="false">J142/$B$146</f>
        <v>0.961974476906135</v>
      </c>
      <c r="K152" s="2" t="n">
        <f aca="false">K142/$B$146</f>
        <v>1.10850553864093</v>
      </c>
    </row>
    <row r="153" customFormat="false" ht="15" hidden="false" customHeight="false" outlineLevel="0" collapsed="false">
      <c r="A153" s="0" t="s">
        <v>15</v>
      </c>
    </row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>
      <c r="A156" s="0" t="s">
        <v>5</v>
      </c>
    </row>
    <row r="157" customFormat="false" ht="15" hidden="false" customHeight="false" outlineLevel="0" collapsed="false">
      <c r="A157" s="0" t="s">
        <v>3</v>
      </c>
    </row>
    <row r="158" customFormat="false" ht="15" hidden="false" customHeight="false" outlineLevel="0" collapsed="false">
      <c r="A158" s="0" t="s">
        <v>22</v>
      </c>
    </row>
    <row r="159" customFormat="false" ht="15" hidden="false" customHeight="false" outlineLevel="0" collapsed="false">
      <c r="A159" s="0" t="s">
        <v>3</v>
      </c>
    </row>
    <row r="160" customFormat="false" ht="15" hidden="false" customHeight="false" outlineLevel="0" collapsed="false">
      <c r="A160" s="0" t="s">
        <v>7</v>
      </c>
      <c r="B160" s="1" t="n">
        <v>1</v>
      </c>
      <c r="C160" s="1" t="n">
        <v>2</v>
      </c>
      <c r="D160" s="1" t="n">
        <v>3</v>
      </c>
      <c r="E160" s="1" t="n">
        <v>4</v>
      </c>
      <c r="F160" s="1" t="n">
        <v>5</v>
      </c>
      <c r="G160" s="1" t="n">
        <v>6</v>
      </c>
      <c r="H160" s="1" t="n">
        <v>7</v>
      </c>
      <c r="I160" s="1" t="n">
        <v>8</v>
      </c>
      <c r="J160" s="1" t="n">
        <v>9</v>
      </c>
      <c r="K160" s="1" t="n">
        <v>10</v>
      </c>
      <c r="L160" s="1" t="n">
        <v>11</v>
      </c>
      <c r="M160" s="1" t="n">
        <v>12</v>
      </c>
    </row>
    <row r="161" customFormat="false" ht="15" hidden="false" customHeight="false" outlineLevel="0" collapsed="false">
      <c r="A161" s="0" t="s">
        <v>8</v>
      </c>
      <c r="B161" s="3" t="n">
        <v>343.5</v>
      </c>
      <c r="C161" s="3" t="n">
        <v>396.7</v>
      </c>
      <c r="D161" s="3" t="n">
        <v>398.9</v>
      </c>
      <c r="E161" s="3" t="n">
        <v>609.3</v>
      </c>
      <c r="F161" s="3" t="n">
        <v>822.2</v>
      </c>
      <c r="G161" s="3" t="n">
        <v>865.2</v>
      </c>
      <c r="H161" s="1" t="n">
        <v>1150</v>
      </c>
      <c r="I161" s="1" t="n">
        <v>1164</v>
      </c>
      <c r="J161" s="1" t="n">
        <v>1601</v>
      </c>
      <c r="K161" s="1" t="n">
        <v>4277</v>
      </c>
      <c r="L161" s="1" t="n">
        <v>17350</v>
      </c>
      <c r="M161" s="1" t="n">
        <v>4780</v>
      </c>
    </row>
    <row r="162" customFormat="false" ht="15" hidden="false" customHeight="false" outlineLevel="0" collapsed="false">
      <c r="A162" s="0" t="s">
        <v>9</v>
      </c>
      <c r="B162" s="3" t="n">
        <v>447.2</v>
      </c>
      <c r="C162" s="3" t="n">
        <v>914.9</v>
      </c>
      <c r="D162" s="3" t="n">
        <v>998.8</v>
      </c>
      <c r="E162" s="1" t="n">
        <v>1417</v>
      </c>
      <c r="F162" s="1" t="n">
        <v>2020</v>
      </c>
      <c r="G162" s="1" t="n">
        <v>2360</v>
      </c>
      <c r="H162" s="1" t="n">
        <v>2988</v>
      </c>
      <c r="I162" s="1" t="n">
        <v>7005</v>
      </c>
      <c r="J162" s="1" t="n">
        <v>4509</v>
      </c>
      <c r="K162" s="1" t="n">
        <v>19980</v>
      </c>
      <c r="L162" s="1" t="n">
        <v>3893000</v>
      </c>
      <c r="M162" s="1" t="n">
        <v>18930</v>
      </c>
    </row>
    <row r="163" customFormat="false" ht="15" hidden="false" customHeight="false" outlineLevel="0" collapsed="false">
      <c r="A163" s="0" t="s">
        <v>10</v>
      </c>
      <c r="B163" s="1" t="n">
        <v>1288</v>
      </c>
      <c r="C163" s="1" t="n">
        <v>5588</v>
      </c>
      <c r="D163" s="1" t="n">
        <v>5446</v>
      </c>
      <c r="E163" s="1" t="n">
        <v>7136</v>
      </c>
      <c r="F163" s="1" t="n">
        <v>11770</v>
      </c>
      <c r="G163" s="1" t="n">
        <v>15910</v>
      </c>
      <c r="H163" s="1" t="n">
        <v>18400</v>
      </c>
      <c r="I163" s="1" t="n">
        <v>18420</v>
      </c>
      <c r="J163" s="1" t="n">
        <v>21760</v>
      </c>
      <c r="K163" s="1" t="n">
        <v>35410</v>
      </c>
      <c r="L163" s="1" t="n">
        <v>4023000</v>
      </c>
      <c r="M163" s="1" t="n">
        <v>21540</v>
      </c>
    </row>
    <row r="164" customFormat="false" ht="15" hidden="false" customHeight="false" outlineLevel="0" collapsed="false">
      <c r="A164" s="0" t="s">
        <v>11</v>
      </c>
      <c r="B164" s="1" t="n">
        <v>5890</v>
      </c>
      <c r="C164" s="1" t="n">
        <v>1166000</v>
      </c>
      <c r="D164" s="1" t="n">
        <v>756000</v>
      </c>
      <c r="E164" s="1" t="n">
        <v>1204000</v>
      </c>
      <c r="F164" s="1" t="n">
        <v>2292000</v>
      </c>
      <c r="G164" s="1" t="n">
        <v>3358000</v>
      </c>
      <c r="H164" s="1" t="n">
        <v>3421000</v>
      </c>
      <c r="I164" s="1" t="n">
        <v>3405000</v>
      </c>
      <c r="J164" s="1" t="n">
        <v>3712000</v>
      </c>
      <c r="K164" s="1" t="n">
        <v>3556000</v>
      </c>
      <c r="L164" s="1" t="n">
        <v>4054000</v>
      </c>
      <c r="M164" s="1" t="n">
        <v>21340</v>
      </c>
    </row>
    <row r="165" customFormat="false" ht="15" hidden="false" customHeight="false" outlineLevel="0" collapsed="false">
      <c r="A165" s="0" t="s">
        <v>12</v>
      </c>
      <c r="B165" s="1" t="n">
        <v>8486</v>
      </c>
      <c r="C165" s="1" t="n">
        <v>1063000</v>
      </c>
      <c r="D165" s="1" t="n">
        <v>837600</v>
      </c>
      <c r="E165" s="1" t="n">
        <v>968300</v>
      </c>
      <c r="F165" s="1" t="n">
        <v>2618000</v>
      </c>
      <c r="G165" s="1" t="n">
        <v>3186000</v>
      </c>
      <c r="H165" s="1" t="n">
        <v>3398000</v>
      </c>
      <c r="I165" s="1" t="n">
        <v>3055000</v>
      </c>
      <c r="J165" s="1" t="n">
        <v>3483000</v>
      </c>
      <c r="K165" s="1" t="n">
        <v>3782000</v>
      </c>
      <c r="L165" s="1" t="n">
        <v>3730000</v>
      </c>
      <c r="M165" s="1" t="n">
        <v>21430</v>
      </c>
    </row>
    <row r="166" customFormat="false" ht="15" hidden="false" customHeight="false" outlineLevel="0" collapsed="false">
      <c r="A166" s="0" t="s">
        <v>13</v>
      </c>
      <c r="B166" s="1" t="n">
        <v>16860</v>
      </c>
      <c r="C166" s="1" t="n">
        <v>3882000</v>
      </c>
      <c r="D166" s="1" t="n">
        <v>2433000</v>
      </c>
      <c r="E166" s="1" t="n">
        <v>1904000</v>
      </c>
      <c r="F166" s="1" t="n">
        <v>2695000</v>
      </c>
      <c r="G166" s="1" t="n">
        <v>2591000</v>
      </c>
      <c r="H166" s="1" t="n">
        <v>3323000</v>
      </c>
      <c r="I166" s="1" t="n">
        <v>3437000</v>
      </c>
      <c r="J166" s="1" t="n">
        <v>3229000</v>
      </c>
      <c r="K166" s="1" t="n">
        <v>3337000</v>
      </c>
      <c r="L166" s="1" t="n">
        <v>3197000</v>
      </c>
      <c r="M166" s="1" t="n">
        <v>18070</v>
      </c>
    </row>
    <row r="167" customFormat="false" ht="15" hidden="false" customHeight="false" outlineLevel="0" collapsed="false">
      <c r="A167" s="0" t="s">
        <v>14</v>
      </c>
      <c r="B167" s="1" t="n">
        <v>11300</v>
      </c>
      <c r="C167" s="1" t="n">
        <v>3371000</v>
      </c>
      <c r="D167" s="1" t="n">
        <v>2476000</v>
      </c>
      <c r="E167" s="1" t="n">
        <v>2191000</v>
      </c>
      <c r="F167" s="1" t="n">
        <v>2988000</v>
      </c>
      <c r="G167" s="1" t="n">
        <v>2856000</v>
      </c>
      <c r="H167" s="1" t="n">
        <v>3196000</v>
      </c>
      <c r="I167" s="1" t="n">
        <v>3518000</v>
      </c>
      <c r="J167" s="1" t="n">
        <v>3457000</v>
      </c>
      <c r="K167" s="1" t="n">
        <v>3242000</v>
      </c>
      <c r="L167" s="1" t="n">
        <v>3751000</v>
      </c>
      <c r="M167" s="1" t="n">
        <v>13400</v>
      </c>
    </row>
    <row r="168" customFormat="false" ht="15" hidden="false" customHeight="false" outlineLevel="0" collapsed="false">
      <c r="A168" s="0" t="s">
        <v>15</v>
      </c>
      <c r="B168" s="1" t="n">
        <v>2286</v>
      </c>
      <c r="C168" s="1" t="n">
        <v>15690</v>
      </c>
      <c r="D168" s="1" t="n">
        <v>12960</v>
      </c>
      <c r="E168" s="1" t="n">
        <v>11520</v>
      </c>
      <c r="F168" s="1" t="n">
        <v>14600</v>
      </c>
      <c r="G168" s="1" t="n">
        <v>14320</v>
      </c>
      <c r="H168" s="1" t="n">
        <v>16700</v>
      </c>
      <c r="I168" s="1" t="n">
        <v>20080</v>
      </c>
      <c r="J168" s="1" t="n">
        <v>17800</v>
      </c>
      <c r="K168" s="1" t="n">
        <v>18610</v>
      </c>
      <c r="L168" s="1" t="n">
        <v>18350</v>
      </c>
      <c r="M168" s="1" t="n">
        <v>2481</v>
      </c>
    </row>
    <row r="169" customFormat="false" ht="15" hidden="false" customHeight="false" outlineLevel="0" collapsed="false"/>
    <row r="170" customFormat="false" ht="15" hidden="false" customHeight="false" outlineLevel="0" collapsed="false">
      <c r="A170" s="0" t="s">
        <v>16</v>
      </c>
      <c r="B170" s="1" t="n">
        <v>1</v>
      </c>
      <c r="C170" s="1" t="n">
        <v>2</v>
      </c>
      <c r="D170" s="1" t="n">
        <v>3</v>
      </c>
      <c r="E170" s="1" t="n">
        <v>4</v>
      </c>
      <c r="F170" s="1" t="n">
        <v>5</v>
      </c>
      <c r="G170" s="1" t="n">
        <v>6</v>
      </c>
      <c r="H170" s="1" t="n">
        <v>7</v>
      </c>
      <c r="I170" s="1" t="n">
        <v>8</v>
      </c>
      <c r="J170" s="1" t="n">
        <v>9</v>
      </c>
      <c r="K170" s="1" t="n">
        <v>10</v>
      </c>
      <c r="L170" s="1" t="n">
        <v>11</v>
      </c>
      <c r="M170" s="1" t="n">
        <v>12</v>
      </c>
    </row>
    <row r="171" customFormat="false" ht="15" hidden="false" customHeight="false" outlineLevel="0" collapsed="false">
      <c r="A171" s="0" t="s">
        <v>8</v>
      </c>
      <c r="B171" s="0" t="n">
        <f aca="false">AVERAGE(L162:L167)</f>
        <v>3774666.66666667</v>
      </c>
    </row>
    <row r="172" customFormat="false" ht="15" hidden="false" customHeight="false" outlineLevel="0" collapsed="false">
      <c r="A172" s="0" t="s">
        <v>9</v>
      </c>
      <c r="C172" s="2" t="n">
        <f aca="false">C162/$B$171</f>
        <v>0.000242379018014836</v>
      </c>
      <c r="D172" s="2" t="n">
        <f aca="false">D162/$B$171</f>
        <v>0.000264606146238078</v>
      </c>
      <c r="E172" s="2" t="n">
        <f aca="false">E162/$B$171</f>
        <v>0.000375397386082656</v>
      </c>
      <c r="F172" s="2" t="n">
        <f aca="false">F162/$B$171</f>
        <v>0.000535146591310491</v>
      </c>
      <c r="G172" s="2" t="n">
        <f aca="false">G162/$B$171</f>
        <v>0.00062522077004592</v>
      </c>
      <c r="H172" s="2" t="n">
        <f aca="false">H162/$B$171</f>
        <v>0.00079159307665136</v>
      </c>
      <c r="I172" s="2" t="n">
        <f aca="false">I162/$B$171</f>
        <v>0.00185579300600495</v>
      </c>
      <c r="J172" s="2" t="n">
        <f aca="false">J162/$B$171</f>
        <v>0.00119454256446485</v>
      </c>
      <c r="K172" s="2" t="n">
        <f aca="false">K162/$B$171</f>
        <v>0.00529318262098199</v>
      </c>
      <c r="L172" s="4" t="s">
        <v>23</v>
      </c>
    </row>
    <row r="173" customFormat="false" ht="15" hidden="false" customHeight="false" outlineLevel="0" collapsed="false">
      <c r="A173" s="0" t="s">
        <v>10</v>
      </c>
      <c r="C173" s="2" t="n">
        <f aca="false">C163/$B$171</f>
        <v>0.00148039561992229</v>
      </c>
      <c r="D173" s="2" t="n">
        <f aca="false">D163/$B$171</f>
        <v>0.00144277640409749</v>
      </c>
      <c r="E173" s="2" t="n">
        <f aca="false">E163/$B$171</f>
        <v>0.0018904980572236</v>
      </c>
      <c r="F173" s="2" t="n">
        <f aca="false">F163/$B$171</f>
        <v>0.00311815612857648</v>
      </c>
      <c r="G173" s="2" t="n">
        <f aca="false">G163/$B$171</f>
        <v>0.00421494171670788</v>
      </c>
      <c r="H173" s="2" t="n">
        <f aca="false">H163/$B$171</f>
        <v>0.00487460261391734</v>
      </c>
      <c r="I173" s="2" t="n">
        <f aca="false">I163/$B$171</f>
        <v>0.00487990109501943</v>
      </c>
      <c r="J173" s="2" t="n">
        <f aca="false">J163/$B$171</f>
        <v>0.00576474743906747</v>
      </c>
      <c r="K173" s="2" t="n">
        <f aca="false">K163/$B$171</f>
        <v>0.00938096079123985</v>
      </c>
      <c r="L173" s="4" t="s">
        <v>23</v>
      </c>
    </row>
    <row r="174" customFormat="false" ht="15" hidden="false" customHeight="false" outlineLevel="0" collapsed="false">
      <c r="A174" s="0" t="s">
        <v>11</v>
      </c>
      <c r="C174" s="2" t="n">
        <f aca="false">C164/$B$171</f>
        <v>0.308901448251501</v>
      </c>
      <c r="D174" s="2" t="n">
        <f aca="false">D164/$B$171</f>
        <v>0.200282585658778</v>
      </c>
      <c r="E174" s="2" t="n">
        <f aca="false">E164/$B$171</f>
        <v>0.318968562345461</v>
      </c>
      <c r="F174" s="2" t="n">
        <f aca="false">F164/$B$171</f>
        <v>0.607205934298834</v>
      </c>
      <c r="G174" s="2" t="n">
        <f aca="false">G164/$B$171</f>
        <v>0.889614977039915</v>
      </c>
      <c r="H174" s="2" t="n">
        <f aca="false">H164/$B$171</f>
        <v>0.90630519251148</v>
      </c>
      <c r="I174" s="2" t="n">
        <f aca="false">I164/$B$171</f>
        <v>0.902066407629813</v>
      </c>
      <c r="J174" s="2" t="n">
        <f aca="false">J164/$B$171</f>
        <v>0.983398092546803</v>
      </c>
      <c r="K174" s="2" t="n">
        <f aca="false">K164/$B$171</f>
        <v>0.942069939950548</v>
      </c>
    </row>
    <row r="175" customFormat="false" ht="15" hidden="false" customHeight="false" outlineLevel="0" collapsed="false">
      <c r="A175" s="0" t="s">
        <v>12</v>
      </c>
      <c r="C175" s="2" t="n">
        <f aca="false">C165/$B$171</f>
        <v>0.281614270575768</v>
      </c>
      <c r="D175" s="2" t="n">
        <f aca="false">D165/$B$171</f>
        <v>0.221900388555281</v>
      </c>
      <c r="E175" s="2" t="n">
        <f aca="false">E165/$B$171</f>
        <v>0.2565259625574</v>
      </c>
      <c r="F175" s="2" t="n">
        <f aca="false">F165/$B$171</f>
        <v>0.693571176262805</v>
      </c>
      <c r="G175" s="2" t="n">
        <f aca="false">G165/$B$171</f>
        <v>0.844048039561992</v>
      </c>
      <c r="H175" s="2" t="n">
        <f aca="false">H165/$B$171</f>
        <v>0.900211939244083</v>
      </c>
      <c r="I175" s="2" t="n">
        <f aca="false">I165/$B$171</f>
        <v>0.809342988343342</v>
      </c>
      <c r="J175" s="2" t="n">
        <f aca="false">J165/$B$171</f>
        <v>0.922730483927941</v>
      </c>
      <c r="K175" s="2" t="n">
        <f aca="false">K165/$B$171</f>
        <v>1.0019427764041</v>
      </c>
    </row>
    <row r="176" customFormat="false" ht="15" hidden="false" customHeight="false" outlineLevel="0" collapsed="false">
      <c r="A176" s="0" t="s">
        <v>13</v>
      </c>
      <c r="C176" s="2" t="n">
        <f aca="false">C166/$B$171</f>
        <v>1.02843518191452</v>
      </c>
      <c r="D176" s="2" t="n">
        <f aca="false">D166/$B$171</f>
        <v>0.644560226068527</v>
      </c>
      <c r="E176" s="2" t="n">
        <f aca="false">E166/$B$171</f>
        <v>0.504415400918403</v>
      </c>
      <c r="F176" s="2" t="n">
        <f aca="false">F166/$B$171</f>
        <v>0.713970328505828</v>
      </c>
      <c r="G176" s="2" t="n">
        <f aca="false">G166/$B$171</f>
        <v>0.686418226774991</v>
      </c>
      <c r="H176" s="2" t="n">
        <f aca="false">H166/$B$171</f>
        <v>0.880342635111268</v>
      </c>
      <c r="I176" s="2" t="n">
        <f aca="false">I166/$B$171</f>
        <v>0.910543977393147</v>
      </c>
      <c r="J176" s="2" t="n">
        <f aca="false">J166/$B$171</f>
        <v>0.855439773931473</v>
      </c>
      <c r="K176" s="2" t="n">
        <f aca="false">K166/$B$171</f>
        <v>0.884051571882727</v>
      </c>
    </row>
    <row r="177" customFormat="false" ht="15" hidden="false" customHeight="false" outlineLevel="0" collapsed="false">
      <c r="A177" s="0" t="s">
        <v>14</v>
      </c>
      <c r="C177" s="2" t="n">
        <f aca="false">C167/$B$171</f>
        <v>0.89305898975627</v>
      </c>
      <c r="D177" s="2" t="n">
        <f aca="false">D167/$B$171</f>
        <v>0.655951960438008</v>
      </c>
      <c r="E177" s="2" t="n">
        <f aca="false">E167/$B$171</f>
        <v>0.58044860473331</v>
      </c>
      <c r="F177" s="2" t="n">
        <f aca="false">F167/$B$171</f>
        <v>0.79159307665136</v>
      </c>
      <c r="G177" s="2" t="n">
        <f aca="false">G167/$B$171</f>
        <v>0.756623101377605</v>
      </c>
      <c r="H177" s="2" t="n">
        <f aca="false">H167/$B$171</f>
        <v>0.846697280113034</v>
      </c>
      <c r="I177" s="2" t="n">
        <f aca="false">I167/$B$171</f>
        <v>0.932002825856588</v>
      </c>
      <c r="J177" s="2" t="n">
        <f aca="false">J167/$B$171</f>
        <v>0.915842458495231</v>
      </c>
      <c r="K177" s="2" t="n">
        <f aca="false">K167/$B$171</f>
        <v>0.858883786647828</v>
      </c>
    </row>
    <row r="178" customFormat="false" ht="15" hidden="false" customHeight="false" outlineLevel="0" collapsed="false">
      <c r="A178" s="0" t="s">
        <v>15</v>
      </c>
    </row>
    <row r="180" customFormat="false" ht="15" hidden="false" customHeight="false" outlineLevel="0" collapsed="false">
      <c r="A180" s="0" t="s">
        <v>24</v>
      </c>
    </row>
  </sheetData>
  <conditionalFormatting sqref="C22:K27 C47:K52 C72:K77 C97:K102 C122:K127 C147:K152 C172:K17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25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26</v>
      </c>
      <c r="E3" s="0" t="s">
        <v>27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4.86"/>
    <col collapsed="false" customWidth="true" hidden="false" outlineLevel="0" max="4" min="4" style="0" width="2"/>
    <col collapsed="false" customWidth="true" hidden="false" outlineLevel="0" max="5" min="5" style="0" width="50.43"/>
  </cols>
  <sheetData>
    <row r="1" customFormat="false" ht="15" hidden="false" customHeight="false" outlineLevel="0" collapsed="false">
      <c r="A1" s="0" t="s">
        <v>28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29</v>
      </c>
      <c r="E3" s="0" t="s">
        <v>1</v>
      </c>
    </row>
    <row r="4" customFormat="false" ht="15" hidden="false" customHeight="false" outlineLevel="0" collapsed="false">
      <c r="B4" s="0" t="s">
        <v>30</v>
      </c>
    </row>
    <row r="5" customFormat="false" ht="15" hidden="false" customHeight="false" outlineLevel="0" collapsed="false">
      <c r="B5" s="0" t="s">
        <v>31</v>
      </c>
      <c r="E5" s="0" t="s">
        <v>32</v>
      </c>
    </row>
    <row r="6" customFormat="false" ht="15" hidden="false" customHeight="false" outlineLevel="0" collapsed="false">
      <c r="B6" s="0" t="s">
        <v>33</v>
      </c>
      <c r="E6" s="0" t="s">
        <v>2</v>
      </c>
    </row>
    <row r="7" customFormat="false" ht="15" hidden="false" customHeight="false" outlineLevel="0" collapsed="false">
      <c r="A7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9.43"/>
    <col collapsed="false" customWidth="true" hidden="false" outlineLevel="0" max="3" min="3" style="0" width="22.29"/>
    <col collapsed="false" customWidth="true" hidden="false" outlineLevel="0" max="4" min="4" style="0" width="2"/>
    <col collapsed="false" customWidth="true" hidden="false" outlineLevel="0" max="5" min="5" style="0" width="32.29"/>
  </cols>
  <sheetData>
    <row r="1" customFormat="false" ht="15" hidden="false" customHeight="false" outlineLevel="0" collapsed="false">
      <c r="A1" s="0" t="s">
        <v>34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35</v>
      </c>
      <c r="E3" s="0" t="s">
        <v>36</v>
      </c>
    </row>
    <row r="4" customFormat="false" ht="15" hidden="false" customHeight="false" outlineLevel="0" collapsed="false">
      <c r="B4" s="0" t="s">
        <v>37</v>
      </c>
      <c r="E4" s="0" t="s">
        <v>38</v>
      </c>
    </row>
    <row r="5" customFormat="false" ht="15" hidden="false" customHeight="false" outlineLevel="0" collapsed="false">
      <c r="B5" s="0" t="s">
        <v>39</v>
      </c>
      <c r="E5" s="0" t="s">
        <v>40</v>
      </c>
    </row>
    <row r="6" customFormat="false" ht="15" hidden="false" customHeight="false" outlineLevel="0" collapsed="false">
      <c r="B6" s="0" t="s">
        <v>41</v>
      </c>
      <c r="E6" s="0" t="s">
        <v>42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43</v>
      </c>
    </row>
    <row r="9" customFormat="false" ht="15" hidden="false" customHeight="false" outlineLevel="0" collapsed="false"/>
    <row r="10" customFormat="false" ht="15" hidden="false" customHeight="false" outlineLevel="0" collapsed="false">
      <c r="C10" s="0" t="s">
        <v>44</v>
      </c>
      <c r="E10" s="0" t="s">
        <v>45</v>
      </c>
    </row>
    <row r="11" customFormat="false" ht="15" hidden="false" customHeight="false" outlineLevel="0" collapsed="false">
      <c r="C11" s="0" t="s">
        <v>46</v>
      </c>
      <c r="E11" s="0" t="s">
        <v>47</v>
      </c>
    </row>
    <row r="12" customFormat="false" ht="15" hidden="false" customHeight="false" outlineLevel="0" collapsed="false">
      <c r="C12" s="0" t="s">
        <v>48</v>
      </c>
      <c r="E12" s="0" t="s">
        <v>49</v>
      </c>
    </row>
    <row r="13" customFormat="false" ht="15" hidden="false" customHeight="false" outlineLevel="0" collapsed="false">
      <c r="C13" s="0" t="s">
        <v>50</v>
      </c>
      <c r="E13" s="0" t="s">
        <v>51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52</v>
      </c>
      <c r="E15" s="0" t="s">
        <v>40</v>
      </c>
    </row>
    <row r="16" customFormat="false" ht="15" hidden="false" customHeight="false" outlineLevel="0" collapsed="false">
      <c r="C16" s="0" t="s">
        <v>53</v>
      </c>
      <c r="E16" s="0" t="s">
        <v>54</v>
      </c>
    </row>
    <row r="17" customFormat="false" ht="15" hidden="false" customHeight="false" outlineLevel="0" collapsed="false">
      <c r="C17" s="0" t="s">
        <v>55</v>
      </c>
      <c r="E17" s="0" t="s">
        <v>40</v>
      </c>
    </row>
    <row r="18" customFormat="false" ht="15" hidden="false" customHeight="false" outlineLevel="0" collapsed="false">
      <c r="C18" s="0" t="s">
        <v>56</v>
      </c>
      <c r="E18" s="0" t="s">
        <v>40</v>
      </c>
    </row>
    <row r="19" customFormat="false" ht="15" hidden="false" customHeight="false" outlineLevel="0" collapsed="false">
      <c r="C19" s="0" t="s">
        <v>57</v>
      </c>
      <c r="E19" s="0" t="s">
        <v>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9.14"/>
    <col collapsed="false" customWidth="true" hidden="false" outlineLevel="0" max="4" min="4" style="0" width="2"/>
    <col collapsed="false" customWidth="true" hidden="false" outlineLevel="0" max="5" min="5" style="0" width="10.71"/>
  </cols>
  <sheetData>
    <row r="1" customFormat="false" ht="15" hidden="false" customHeight="false" outlineLevel="0" collapsed="false">
      <c r="A1" s="0" t="s">
        <v>58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59</v>
      </c>
      <c r="E3" s="0" t="s">
        <v>60</v>
      </c>
    </row>
    <row r="4" customFormat="false" ht="15" hidden="false" customHeight="false" outlineLevel="0" collapsed="false">
      <c r="B4" s="0" t="s">
        <v>61</v>
      </c>
      <c r="E4" s="0" t="s">
        <v>40</v>
      </c>
    </row>
    <row r="5" customFormat="false" ht="15" hidden="false" customHeight="false" outlineLevel="0" collapsed="false">
      <c r="B5" s="0" t="s">
        <v>62</v>
      </c>
      <c r="E5" s="0" t="s">
        <v>54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4</v>
      </c>
    </row>
    <row r="8" customFormat="false" ht="15" hidden="false" customHeight="false" outlineLevel="0" collapsed="false"/>
    <row r="9" customFormat="false" ht="15" hidden="false" customHeight="false" outlineLevel="0" collapsed="false">
      <c r="B9" s="0" t="s">
        <v>63</v>
      </c>
      <c r="E9" s="0" t="s">
        <v>64</v>
      </c>
    </row>
    <row r="10" customFormat="false" ht="15" hidden="false" customHeight="false" outlineLevel="0" collapsed="false">
      <c r="B10" s="0" t="s">
        <v>65</v>
      </c>
      <c r="E10" s="0" t="s">
        <v>54</v>
      </c>
    </row>
    <row r="11" customFormat="false" ht="15" hidden="false" customHeight="false" outlineLevel="0" collapsed="false">
      <c r="B11" s="0" t="s">
        <v>66</v>
      </c>
      <c r="E11" s="0" t="s">
        <v>67</v>
      </c>
    </row>
    <row r="12" customFormat="false" ht="15" hidden="false" customHeight="false" outlineLevel="0" collapsed="false">
      <c r="B12" s="0" t="s">
        <v>68</v>
      </c>
      <c r="E12" s="0" t="s">
        <v>69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3.57"/>
    <col collapsed="false" customWidth="true" hidden="false" outlineLevel="0" max="3" min="3" style="0" width="51.29"/>
    <col collapsed="false" customWidth="true" hidden="false" outlineLevel="0" max="4" min="4" style="0" width="31.29"/>
  </cols>
  <sheetData>
    <row r="1" customFormat="false" ht="15" hidden="false" customHeight="false" outlineLevel="0" collapsed="false">
      <c r="A1" s="0" t="s">
        <v>70</v>
      </c>
    </row>
    <row r="2" customFormat="false" ht="15" hidden="false" customHeight="false" outlineLevel="0" collapsed="false"/>
    <row r="3" customFormat="false" ht="15" hidden="false" customHeight="false" outlineLevel="0" collapsed="false">
      <c r="B3" s="5" t="s">
        <v>71</v>
      </c>
      <c r="C3" s="5" t="s">
        <v>72</v>
      </c>
      <c r="D3" s="5" t="s">
        <v>73</v>
      </c>
      <c r="E3" s="5"/>
    </row>
    <row r="4" customFormat="false" ht="15" hidden="false" customHeight="false" outlineLevel="0" collapsed="false">
      <c r="B4" s="0" t="s">
        <v>2</v>
      </c>
      <c r="C4" s="0" t="s">
        <v>74</v>
      </c>
    </row>
    <row r="5" customFormat="false" ht="15" hidden="false" customHeight="false" outlineLevel="0" collapsed="false">
      <c r="B5" s="0" t="s">
        <v>2</v>
      </c>
      <c r="C5" s="0" t="s">
        <v>75</v>
      </c>
      <c r="D5" s="0" t="s">
        <v>76</v>
      </c>
    </row>
    <row r="6" customFormat="false" ht="15" hidden="false" customHeight="false" outlineLevel="0" collapsed="false">
      <c r="B6" s="0" t="s">
        <v>77</v>
      </c>
      <c r="C6" s="0" t="s">
        <v>78</v>
      </c>
      <c r="D6" s="0" t="s">
        <v>79</v>
      </c>
    </row>
    <row r="7" customFormat="false" ht="15" hidden="false" customHeight="false" outlineLevel="0" collapsed="false">
      <c r="B7" s="0" t="s">
        <v>80</v>
      </c>
      <c r="C7" s="0" t="s">
        <v>81</v>
      </c>
    </row>
    <row r="8" customFormat="false" ht="15" hidden="false" customHeight="false" outlineLevel="0" collapsed="false">
      <c r="B8" s="0" t="s">
        <v>82</v>
      </c>
      <c r="C8" s="0" t="s">
        <v>83</v>
      </c>
      <c r="D8" s="0" t="s">
        <v>84</v>
      </c>
    </row>
    <row r="9" customFormat="false" ht="15" hidden="false" customHeight="false" outlineLevel="0" collapsed="false">
      <c r="B9" s="0" t="s">
        <v>85</v>
      </c>
      <c r="C9" s="0" t="s">
        <v>75</v>
      </c>
      <c r="D9" s="0" t="s">
        <v>76</v>
      </c>
    </row>
    <row r="10" customFormat="false" ht="15" hidden="false" customHeight="false" outlineLevel="0" collapsed="false">
      <c r="B10" s="0" t="s">
        <v>86</v>
      </c>
      <c r="C10" s="0" t="s">
        <v>75</v>
      </c>
      <c r="D10" s="0" t="s">
        <v>87</v>
      </c>
    </row>
    <row r="11" customFormat="false" ht="15" hidden="false" customHeight="false" outlineLevel="0" collapsed="false">
      <c r="B11" s="0" t="s">
        <v>88</v>
      </c>
      <c r="C11" s="0" t="s">
        <v>89</v>
      </c>
    </row>
    <row r="12" customFormat="false" ht="15" hidden="false" customHeight="false" outlineLevel="0" collapsed="false">
      <c r="B12" s="0" t="s">
        <v>90</v>
      </c>
      <c r="C12" s="0" t="s">
        <v>78</v>
      </c>
      <c r="D12" s="0" t="s">
        <v>91</v>
      </c>
    </row>
    <row r="13" customFormat="false" ht="15" hidden="false" customHeight="false" outlineLevel="0" collapsed="false">
      <c r="B13" s="0" t="s">
        <v>92</v>
      </c>
      <c r="C13" s="0" t="s">
        <v>75</v>
      </c>
      <c r="D13" s="0" t="s">
        <v>87</v>
      </c>
    </row>
    <row r="14" customFormat="false" ht="15" hidden="false" customHeight="false" outlineLevel="0" collapsed="false">
      <c r="B14" s="0" t="s">
        <v>93</v>
      </c>
      <c r="C14" s="0" t="s">
        <v>81</v>
      </c>
    </row>
    <row r="15" customFormat="false" ht="15" hidden="false" customHeight="false" outlineLevel="0" collapsed="false">
      <c r="B15" s="0" t="s">
        <v>94</v>
      </c>
      <c r="C15" s="0" t="s">
        <v>75</v>
      </c>
      <c r="D15" s="0" t="s">
        <v>87</v>
      </c>
    </row>
    <row r="16" customFormat="false" ht="15" hidden="false" customHeight="false" outlineLevel="0" collapsed="false">
      <c r="B16" s="0" t="s">
        <v>95</v>
      </c>
      <c r="C16" s="0" t="s">
        <v>75</v>
      </c>
      <c r="D16" s="0" t="s">
        <v>87</v>
      </c>
    </row>
    <row r="17" customFormat="false" ht="15" hidden="false" customHeight="false" outlineLevel="0" collapsed="false">
      <c r="B17" s="0" t="s">
        <v>96</v>
      </c>
      <c r="C17" s="0" t="s">
        <v>89</v>
      </c>
    </row>
    <row r="18" customFormat="false" ht="15" hidden="false" customHeight="false" outlineLevel="0" collapsed="false">
      <c r="B18" s="0" t="s">
        <v>97</v>
      </c>
      <c r="C18" s="0" t="s">
        <v>78</v>
      </c>
      <c r="D18" s="0" t="s">
        <v>98</v>
      </c>
    </row>
    <row r="19" customFormat="false" ht="15" hidden="false" customHeight="false" outlineLevel="0" collapsed="false">
      <c r="B19" s="0" t="s">
        <v>99</v>
      </c>
      <c r="C19" s="0" t="s">
        <v>81</v>
      </c>
    </row>
    <row r="20" customFormat="false" ht="15" hidden="false" customHeight="false" outlineLevel="0" collapsed="false">
      <c r="B20" s="0" t="s">
        <v>100</v>
      </c>
      <c r="C20" s="0" t="s">
        <v>75</v>
      </c>
      <c r="D20" s="0" t="s">
        <v>101</v>
      </c>
    </row>
    <row r="21" customFormat="false" ht="15" hidden="false" customHeight="false" outlineLevel="0" collapsed="false">
      <c r="B21" s="0" t="s">
        <v>102</v>
      </c>
      <c r="C21" s="0" t="s">
        <v>75</v>
      </c>
      <c r="D21" s="0" t="s">
        <v>101</v>
      </c>
    </row>
    <row r="22" customFormat="false" ht="15" hidden="false" customHeight="false" outlineLevel="0" collapsed="false">
      <c r="B22" s="0" t="s">
        <v>103</v>
      </c>
      <c r="C22" s="0" t="s">
        <v>89</v>
      </c>
    </row>
    <row r="23" customFormat="false" ht="15" hidden="false" customHeight="false" outlineLevel="0" collapsed="false">
      <c r="B23" s="0" t="s">
        <v>104</v>
      </c>
      <c r="C23" s="0" t="s">
        <v>75</v>
      </c>
      <c r="D23" s="0" t="s">
        <v>101</v>
      </c>
    </row>
    <row r="24" customFormat="false" ht="15" hidden="false" customHeight="false" outlineLevel="0" collapsed="false">
      <c r="B24" s="0" t="s">
        <v>105</v>
      </c>
      <c r="C24" s="0" t="s">
        <v>78</v>
      </c>
      <c r="D24" s="0" t="s">
        <v>106</v>
      </c>
    </row>
    <row r="25" customFormat="false" ht="15" hidden="false" customHeight="false" outlineLevel="0" collapsed="false">
      <c r="B25" s="0" t="s">
        <v>107</v>
      </c>
      <c r="C25" s="0" t="s">
        <v>81</v>
      </c>
    </row>
    <row r="26" customFormat="false" ht="15" hidden="false" customHeight="false" outlineLevel="0" collapsed="false">
      <c r="B26" s="0" t="s">
        <v>108</v>
      </c>
      <c r="C26" s="0" t="s">
        <v>83</v>
      </c>
      <c r="D26" s="0" t="s">
        <v>109</v>
      </c>
    </row>
    <row r="27" customFormat="false" ht="15" hidden="false" customHeight="false" outlineLevel="0" collapsed="false">
      <c r="B27" s="0" t="s">
        <v>110</v>
      </c>
      <c r="C27" s="0" t="s">
        <v>75</v>
      </c>
      <c r="D27" s="0" t="s">
        <v>101</v>
      </c>
    </row>
    <row r="28" customFormat="false" ht="15" hidden="false" customHeight="false" outlineLevel="0" collapsed="false">
      <c r="B28" s="0" t="s">
        <v>111</v>
      </c>
      <c r="C28" s="0" t="s">
        <v>75</v>
      </c>
      <c r="D28" s="0" t="s">
        <v>112</v>
      </c>
    </row>
    <row r="29" customFormat="false" ht="15" hidden="false" customHeight="false" outlineLevel="0" collapsed="false">
      <c r="B29" s="0" t="s">
        <v>113</v>
      </c>
      <c r="C29" s="0" t="s">
        <v>89</v>
      </c>
    </row>
    <row r="30" customFormat="false" ht="15" hidden="false" customHeight="false" outlineLevel="0" collapsed="false">
      <c r="B30" s="0" t="s">
        <v>114</v>
      </c>
      <c r="C30" s="0" t="s">
        <v>78</v>
      </c>
      <c r="D30" s="0" t="s">
        <v>115</v>
      </c>
    </row>
    <row r="31" customFormat="false" ht="15" hidden="false" customHeight="false" outlineLevel="0" collapsed="false">
      <c r="B31" s="0" t="s">
        <v>116</v>
      </c>
      <c r="C31" s="0" t="s">
        <v>75</v>
      </c>
      <c r="D31" s="0" t="s">
        <v>112</v>
      </c>
    </row>
    <row r="32" customFormat="false" ht="15" hidden="false" customHeight="false" outlineLevel="0" collapsed="false">
      <c r="B32" s="0" t="s">
        <v>117</v>
      </c>
      <c r="C32" s="0" t="s">
        <v>81</v>
      </c>
    </row>
    <row r="33" customFormat="false" ht="15" hidden="false" customHeight="false" outlineLevel="0" collapsed="false">
      <c r="B33" s="0" t="s">
        <v>118</v>
      </c>
      <c r="C33" s="0" t="s">
        <v>75</v>
      </c>
      <c r="D33" s="0" t="s">
        <v>112</v>
      </c>
    </row>
    <row r="34" customFormat="false" ht="15" hidden="false" customHeight="false" outlineLevel="0" collapsed="false">
      <c r="B34" s="0" t="s">
        <v>119</v>
      </c>
      <c r="C34" s="0" t="s">
        <v>75</v>
      </c>
      <c r="D34" s="0" t="s">
        <v>112</v>
      </c>
    </row>
    <row r="35" customFormat="false" ht="15" hidden="false" customHeight="false" outlineLevel="0" collapsed="false">
      <c r="B35" s="0" t="s">
        <v>120</v>
      </c>
      <c r="C35" s="0" t="s">
        <v>89</v>
      </c>
    </row>
    <row r="36" customFormat="false" ht="15" hidden="false" customHeight="false" outlineLevel="0" collapsed="false">
      <c r="B36" s="0" t="s">
        <v>121</v>
      </c>
      <c r="C36" s="0" t="s">
        <v>78</v>
      </c>
      <c r="D36" s="0" t="s">
        <v>122</v>
      </c>
    </row>
    <row r="37" customFormat="false" ht="15" hidden="false" customHeight="false" outlineLevel="0" collapsed="false">
      <c r="B37" s="0" t="s">
        <v>123</v>
      </c>
      <c r="C37" s="0" t="s">
        <v>81</v>
      </c>
    </row>
    <row r="38" customFormat="false" ht="15" hidden="false" customHeight="false" outlineLevel="0" collapsed="false">
      <c r="B38" s="0" t="s">
        <v>124</v>
      </c>
      <c r="C38" s="0" t="s">
        <v>75</v>
      </c>
      <c r="D38" s="0" t="s">
        <v>112</v>
      </c>
    </row>
    <row r="39" customFormat="false" ht="15" hidden="false" customHeight="false" outlineLevel="0" collapsed="false">
      <c r="B39" s="0" t="s">
        <v>125</v>
      </c>
      <c r="C39" s="0" t="s">
        <v>75</v>
      </c>
      <c r="D39" s="0" t="s">
        <v>126</v>
      </c>
    </row>
    <row r="40" customFormat="false" ht="15" hidden="false" customHeight="false" outlineLevel="0" collapsed="false">
      <c r="B40" s="0" t="s">
        <v>127</v>
      </c>
      <c r="C40" s="0" t="s">
        <v>89</v>
      </c>
    </row>
    <row r="41" customFormat="false" ht="15" hidden="false" customHeight="false" outlineLevel="0" collapsed="false">
      <c r="B41" s="0" t="s">
        <v>128</v>
      </c>
      <c r="C41" s="0" t="s">
        <v>78</v>
      </c>
      <c r="D41" s="0" t="s">
        <v>129</v>
      </c>
    </row>
    <row r="42" customFormat="false" ht="15" hidden="false" customHeight="false" outlineLevel="0" collapsed="false">
      <c r="B42" s="0" t="s">
        <v>130</v>
      </c>
      <c r="C42" s="0" t="s">
        <v>75</v>
      </c>
      <c r="D42" s="0" t="s">
        <v>126</v>
      </c>
    </row>
    <row r="43" customFormat="false" ht="15" hidden="false" customHeight="false" outlineLevel="0" collapsed="false">
      <c r="B43" s="0" t="s">
        <v>131</v>
      </c>
      <c r="C43" s="0" t="s">
        <v>81</v>
      </c>
    </row>
    <row r="44" customFormat="false" ht="15" hidden="false" customHeight="false" outlineLevel="0" collapsed="false">
      <c r="B44" s="0" t="s">
        <v>132</v>
      </c>
      <c r="C44" s="0" t="s">
        <v>83</v>
      </c>
      <c r="D44" s="0" t="s">
        <v>133</v>
      </c>
    </row>
    <row r="45" customFormat="false" ht="15" hidden="false" customHeight="false" outlineLevel="0" collapsed="false">
      <c r="B45" s="0" t="s">
        <v>134</v>
      </c>
      <c r="C45" s="0" t="s">
        <v>75</v>
      </c>
      <c r="D45" s="0" t="s">
        <v>126</v>
      </c>
    </row>
    <row r="46" customFormat="false" ht="15" hidden="false" customHeight="false" outlineLevel="0" collapsed="false">
      <c r="B46" s="0" t="s">
        <v>135</v>
      </c>
      <c r="C46" s="0" t="s">
        <v>75</v>
      </c>
      <c r="D46" s="0" t="s">
        <v>136</v>
      </c>
    </row>
    <row r="47" customFormat="false" ht="15" hidden="false" customHeight="false" outlineLevel="0" collapsed="false">
      <c r="B47" s="0" t="s">
        <v>137</v>
      </c>
      <c r="C47" s="0" t="s">
        <v>89</v>
      </c>
    </row>
    <row r="48" customFormat="false" ht="15" hidden="false" customHeight="false" outlineLevel="0" collapsed="false">
      <c r="B48" s="0" t="s">
        <v>137</v>
      </c>
      <c r="C48" s="0" t="s">
        <v>75</v>
      </c>
      <c r="D48" s="0" t="s">
        <v>136</v>
      </c>
    </row>
    <row r="49" customFormat="false" ht="15" hidden="false" customHeight="false" outlineLevel="0" collapsed="false">
      <c r="B49" s="0" t="s">
        <v>138</v>
      </c>
      <c r="C49" s="0" t="s">
        <v>139</v>
      </c>
    </row>
    <row r="50" customFormat="false" ht="15" hidden="false" customHeight="false" outlineLevel="0" collapsed="false">
      <c r="A50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35</v>
      </c>
      <c r="B1" s="0" t="s">
        <v>6</v>
      </c>
    </row>
    <row r="2" customFormat="false" ht="15" hidden="false" customHeight="false" outlineLevel="0" collapsed="false">
      <c r="A2" s="0" t="s">
        <v>140</v>
      </c>
      <c r="B2" s="0" t="s">
        <v>141</v>
      </c>
    </row>
    <row r="4" customFormat="false" ht="15" hidden="false" customHeight="false" outlineLevel="0" collapsed="false">
      <c r="B4" s="6" t="n">
        <v>1</v>
      </c>
      <c r="C4" s="6" t="n">
        <v>2</v>
      </c>
      <c r="D4" s="6" t="n">
        <v>3</v>
      </c>
      <c r="E4" s="6" t="n">
        <v>4</v>
      </c>
      <c r="F4" s="6" t="n">
        <v>5</v>
      </c>
      <c r="G4" s="6" t="n">
        <v>6</v>
      </c>
      <c r="H4" s="6" t="n">
        <v>7</v>
      </c>
      <c r="I4" s="6" t="n">
        <v>8</v>
      </c>
      <c r="J4" s="6" t="n">
        <v>9</v>
      </c>
      <c r="K4" s="6" t="n">
        <v>10</v>
      </c>
      <c r="L4" s="6" t="n">
        <v>11</v>
      </c>
      <c r="M4" s="6" t="n">
        <v>12</v>
      </c>
    </row>
    <row r="5" customFormat="false" ht="15" hidden="false" customHeight="false" outlineLevel="0" collapsed="false">
      <c r="A5" s="7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customFormat="false" ht="15" hidden="false" customHeight="tru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customFormat="false" ht="1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15" hidden="false" customHeight="false" outlineLevel="0" collapsed="false">
      <c r="A8" s="7" t="s">
        <v>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customFormat="false" ht="1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customFormat="false" ht="15" hidden="false" customHeight="true" outlineLevel="0" collapsed="false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customFormat="false" ht="15" hidden="false" customHeight="tru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customFormat="false" ht="15" hidden="false" customHeight="tru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15" hidden="false" customHeight="false" outlineLevel="0" collapsed="false">
      <c r="A14" s="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customFormat="false" ht="1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5" hidden="false" customHeight="tru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5" hidden="false" customHeight="false" outlineLevel="0" collapsed="false">
      <c r="A17" s="7" t="s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customFormat="false" ht="15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customFormat="false" ht="15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customFormat="false" ht="15" hidden="false" customHeight="false" outlineLevel="0" collapsed="false">
      <c r="A20" s="7" t="s">
        <v>13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customFormat="false" ht="1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customFormat="false" ht="15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customFormat="false" ht="15" hidden="false" customHeight="false" outlineLevel="0" collapsed="false">
      <c r="A23" s="7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customFormat="false" ht="15" hidden="false" customHeight="tru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customFormat="false" ht="15" hidden="false" customHeight="tru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customFormat="false" ht="15" hidden="false" customHeight="false" outlineLevel="0" collapsed="false">
      <c r="A26" s="7" t="s">
        <v>15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customFormat="false" ht="1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31" customFormat="false" ht="15" hidden="false" customHeight="false" outlineLevel="0" collapsed="false">
      <c r="A31" s="0" t="s">
        <v>35</v>
      </c>
      <c r="B31" s="0" t="s">
        <v>17</v>
      </c>
    </row>
    <row r="32" customFormat="false" ht="15" hidden="false" customHeight="false" outlineLevel="0" collapsed="false">
      <c r="A32" s="0" t="s">
        <v>140</v>
      </c>
      <c r="B32" s="0" t="s">
        <v>141</v>
      </c>
    </row>
    <row r="34" customFormat="false" ht="15" hidden="false" customHeight="false" outlineLevel="0" collapsed="false">
      <c r="B34" s="6" t="n">
        <v>1</v>
      </c>
      <c r="C34" s="6" t="n">
        <v>2</v>
      </c>
      <c r="D34" s="6" t="n">
        <v>3</v>
      </c>
      <c r="E34" s="6" t="n">
        <v>4</v>
      </c>
      <c r="F34" s="6" t="n">
        <v>5</v>
      </c>
      <c r="G34" s="6" t="n">
        <v>6</v>
      </c>
      <c r="H34" s="6" t="n">
        <v>7</v>
      </c>
      <c r="I34" s="6" t="n">
        <v>8</v>
      </c>
      <c r="J34" s="6" t="n">
        <v>9</v>
      </c>
      <c r="K34" s="6" t="n">
        <v>10</v>
      </c>
      <c r="L34" s="6" t="n">
        <v>11</v>
      </c>
      <c r="M34" s="6" t="n">
        <v>12</v>
      </c>
    </row>
    <row r="35" customFormat="false" ht="15" hidden="false" customHeight="false" outlineLevel="0" collapsed="false">
      <c r="A35" s="7" t="s">
        <v>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customFormat="false" ht="1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customFormat="false" ht="15" hidden="false" customHeight="tru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customFormat="false" ht="15" hidden="false" customHeight="false" outlineLevel="0" collapsed="false">
      <c r="A38" s="7" t="s">
        <v>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customFormat="false" ht="15" hidden="false" customHeight="tru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customFormat="false" ht="15" hidden="false" customHeight="tru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customFormat="false" ht="15" hidden="false" customHeight="false" outlineLevel="0" collapsed="false">
      <c r="A41" s="7" t="s">
        <v>10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customFormat="false" ht="15" hidden="false" customHeight="tru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customFormat="false" ht="15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customFormat="false" ht="15" hidden="false" customHeight="false" outlineLevel="0" collapsed="false">
      <c r="A44" s="7" t="s">
        <v>11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customFormat="false" ht="1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customFormat="false" ht="15" hidden="false" customHeight="false" outlineLevel="0" collapsed="false">
      <c r="A47" s="7" t="s">
        <v>12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customFormat="false" ht="1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customFormat="false" ht="1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customFormat="false" ht="15" hidden="false" customHeight="false" outlineLevel="0" collapsed="false">
      <c r="A50" s="7" t="s">
        <v>13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customFormat="false" ht="1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customFormat="false" ht="1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customFormat="false" ht="15" hidden="false" customHeight="false" outlineLevel="0" collapsed="false">
      <c r="A53" s="7" t="s">
        <v>14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customFormat="false" ht="1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customFormat="false" ht="1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customFormat="false" ht="15" hidden="false" customHeight="false" outlineLevel="0" collapsed="false">
      <c r="A56" s="7" t="s">
        <v>15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customFormat="false" ht="1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customFormat="false" ht="1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61" customFormat="false" ht="15" hidden="false" customHeight="false" outlineLevel="0" collapsed="false">
      <c r="A61" s="0" t="s">
        <v>35</v>
      </c>
      <c r="B61" s="0" t="s">
        <v>18</v>
      </c>
    </row>
    <row r="62" customFormat="false" ht="15" hidden="false" customHeight="false" outlineLevel="0" collapsed="false">
      <c r="A62" s="0" t="s">
        <v>140</v>
      </c>
      <c r="B62" s="0" t="s">
        <v>141</v>
      </c>
    </row>
    <row r="64" customFormat="false" ht="15" hidden="false" customHeight="false" outlineLevel="0" collapsed="false">
      <c r="B64" s="6" t="n">
        <v>1</v>
      </c>
      <c r="C64" s="6" t="n">
        <v>2</v>
      </c>
      <c r="D64" s="6" t="n">
        <v>3</v>
      </c>
      <c r="E64" s="6" t="n">
        <v>4</v>
      </c>
      <c r="F64" s="6" t="n">
        <v>5</v>
      </c>
      <c r="G64" s="6" t="n">
        <v>6</v>
      </c>
      <c r="H64" s="6" t="n">
        <v>7</v>
      </c>
      <c r="I64" s="6" t="n">
        <v>8</v>
      </c>
      <c r="J64" s="6" t="n">
        <v>9</v>
      </c>
      <c r="K64" s="6" t="n">
        <v>10</v>
      </c>
      <c r="L64" s="6" t="n">
        <v>11</v>
      </c>
      <c r="M64" s="6" t="n">
        <v>12</v>
      </c>
    </row>
    <row r="65" customFormat="false" ht="15" hidden="false" customHeight="false" outlineLevel="0" collapsed="false">
      <c r="A65" s="7" t="s">
        <v>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customFormat="false" ht="1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customFormat="false" ht="1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customFormat="false" ht="15" hidden="false" customHeight="false" outlineLevel="0" collapsed="false">
      <c r="A68" s="7" t="s">
        <v>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customFormat="false" ht="1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customFormat="false" ht="1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customFormat="false" ht="15" hidden="false" customHeight="false" outlineLevel="0" collapsed="false">
      <c r="A71" s="7" t="s">
        <v>10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customFormat="false" ht="1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customFormat="false" ht="15" hidden="false" customHeight="false" outlineLevel="0" collapsed="false">
      <c r="A74" s="7" t="s">
        <v>11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customFormat="false" ht="1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customFormat="false" ht="1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customFormat="false" ht="15" hidden="false" customHeight="false" outlineLevel="0" collapsed="false">
      <c r="A77" s="7" t="s">
        <v>12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customFormat="false" ht="1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customFormat="false" ht="1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customFormat="false" ht="15" hidden="false" customHeight="false" outlineLevel="0" collapsed="false">
      <c r="A80" s="7" t="s">
        <v>13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customFormat="false" ht="1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customFormat="false" ht="15" hidden="false" customHeight="false" outlineLevel="0" collapsed="false">
      <c r="A83" s="7" t="s">
        <v>14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customFormat="false" ht="1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customFormat="false" ht="15" hidden="false" customHeight="false" outlineLevel="0" collapsed="false">
      <c r="A86" s="7" t="s">
        <v>15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customFormat="false" ht="1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customFormat="false" ht="1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91" customFormat="false" ht="15" hidden="false" customHeight="false" outlineLevel="0" collapsed="false">
      <c r="A91" s="0" t="s">
        <v>35</v>
      </c>
      <c r="B91" s="0" t="s">
        <v>19</v>
      </c>
    </row>
    <row r="92" customFormat="false" ht="15" hidden="false" customHeight="false" outlineLevel="0" collapsed="false">
      <c r="A92" s="0" t="s">
        <v>140</v>
      </c>
      <c r="B92" s="0" t="s">
        <v>141</v>
      </c>
    </row>
    <row r="94" customFormat="false" ht="15" hidden="false" customHeight="false" outlineLevel="0" collapsed="false">
      <c r="B94" s="6" t="n">
        <v>1</v>
      </c>
      <c r="C94" s="6" t="n">
        <v>2</v>
      </c>
      <c r="D94" s="6" t="n">
        <v>3</v>
      </c>
      <c r="E94" s="6" t="n">
        <v>4</v>
      </c>
      <c r="F94" s="6" t="n">
        <v>5</v>
      </c>
      <c r="G94" s="6" t="n">
        <v>6</v>
      </c>
      <c r="H94" s="6" t="n">
        <v>7</v>
      </c>
      <c r="I94" s="6" t="n">
        <v>8</v>
      </c>
      <c r="J94" s="6" t="n">
        <v>9</v>
      </c>
      <c r="K94" s="6" t="n">
        <v>10</v>
      </c>
      <c r="L94" s="6" t="n">
        <v>11</v>
      </c>
      <c r="M94" s="6" t="n">
        <v>12</v>
      </c>
    </row>
    <row r="95" customFormat="false" ht="15" hidden="false" customHeight="false" outlineLevel="0" collapsed="false">
      <c r="A95" s="7" t="s">
        <v>8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customFormat="false" ht="1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customFormat="false" ht="1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customFormat="false" ht="15" hidden="false" customHeight="false" outlineLevel="0" collapsed="false">
      <c r="A98" s="7" t="s">
        <v>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customFormat="false" ht="1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customFormat="false" ht="1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customFormat="false" ht="15" hidden="false" customHeight="false" outlineLevel="0" collapsed="false">
      <c r="A101" s="7" t="s">
        <v>10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customFormat="false" ht="1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customFormat="false" ht="1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customFormat="false" ht="15" hidden="false" customHeight="false" outlineLevel="0" collapsed="false">
      <c r="A104" s="7" t="s">
        <v>11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customFormat="false" ht="1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customFormat="false" ht="1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customFormat="false" ht="15" hidden="false" customHeight="false" outlineLevel="0" collapsed="false">
      <c r="A107" s="7" t="s">
        <v>12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customFormat="false" ht="1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customFormat="false" ht="1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customFormat="false" ht="15" hidden="false" customHeight="false" outlineLevel="0" collapsed="false">
      <c r="A110" s="7" t="s">
        <v>13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customFormat="false" ht="1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customFormat="false" ht="1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customFormat="false" ht="15" hidden="false" customHeight="false" outlineLevel="0" collapsed="false">
      <c r="A113" s="7" t="s">
        <v>14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customFormat="false" ht="1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customFormat="false" ht="1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customFormat="false" ht="15" hidden="false" customHeight="false" outlineLevel="0" collapsed="false">
      <c r="A116" s="7" t="s">
        <v>15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customFormat="false" ht="1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customFormat="false" ht="1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21" customFormat="false" ht="15" hidden="false" customHeight="false" outlineLevel="0" collapsed="false">
      <c r="A121" s="0" t="s">
        <v>35</v>
      </c>
      <c r="B121" s="0" t="s">
        <v>20</v>
      </c>
    </row>
    <row r="122" customFormat="false" ht="15" hidden="false" customHeight="false" outlineLevel="0" collapsed="false">
      <c r="A122" s="0" t="s">
        <v>140</v>
      </c>
      <c r="B122" s="0" t="s">
        <v>141</v>
      </c>
    </row>
    <row r="124" customFormat="false" ht="15" hidden="false" customHeight="false" outlineLevel="0" collapsed="false">
      <c r="B124" s="6" t="n">
        <v>1</v>
      </c>
      <c r="C124" s="6" t="n">
        <v>2</v>
      </c>
      <c r="D124" s="6" t="n">
        <v>3</v>
      </c>
      <c r="E124" s="6" t="n">
        <v>4</v>
      </c>
      <c r="F124" s="6" t="n">
        <v>5</v>
      </c>
      <c r="G124" s="6" t="n">
        <v>6</v>
      </c>
      <c r="H124" s="6" t="n">
        <v>7</v>
      </c>
      <c r="I124" s="6" t="n">
        <v>8</v>
      </c>
      <c r="J124" s="6" t="n">
        <v>9</v>
      </c>
      <c r="K124" s="6" t="n">
        <v>10</v>
      </c>
      <c r="L124" s="6" t="n">
        <v>11</v>
      </c>
      <c r="M124" s="6" t="n">
        <v>12</v>
      </c>
    </row>
    <row r="125" customFormat="false" ht="15" hidden="false" customHeight="false" outlineLevel="0" collapsed="false">
      <c r="A125" s="7" t="s">
        <v>8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customFormat="false" ht="1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customFormat="false" ht="1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customFormat="false" ht="15" hidden="false" customHeight="false" outlineLevel="0" collapsed="false">
      <c r="A128" s="7" t="s">
        <v>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customFormat="false" ht="1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customFormat="false" ht="1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customFormat="false" ht="15" hidden="false" customHeight="false" outlineLevel="0" collapsed="false">
      <c r="A131" s="7" t="s">
        <v>10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customFormat="false" ht="1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customFormat="false" ht="1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customFormat="false" ht="15" hidden="false" customHeight="false" outlineLevel="0" collapsed="false">
      <c r="A134" s="7" t="s">
        <v>11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customFormat="false" ht="1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customFormat="false" ht="1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customFormat="false" ht="15" hidden="false" customHeight="false" outlineLevel="0" collapsed="false">
      <c r="A137" s="7" t="s">
        <v>12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customFormat="false" ht="1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customFormat="false" ht="1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customFormat="false" ht="15" hidden="false" customHeight="false" outlineLevel="0" collapsed="false">
      <c r="A140" s="7" t="s">
        <v>13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customFormat="false" ht="1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customFormat="false" ht="1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customFormat="false" ht="15" hidden="false" customHeight="false" outlineLevel="0" collapsed="false">
      <c r="A143" s="7" t="s">
        <v>14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customFormat="false" ht="1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customFormat="false" ht="1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customFormat="false" ht="15" hidden="false" customHeight="false" outlineLevel="0" collapsed="false">
      <c r="A146" s="7" t="s">
        <v>15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customFormat="false" ht="1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customFormat="false" ht="1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51" customFormat="false" ht="15" hidden="false" customHeight="false" outlineLevel="0" collapsed="false">
      <c r="A151" s="0" t="s">
        <v>35</v>
      </c>
      <c r="B151" s="0" t="s">
        <v>21</v>
      </c>
    </row>
    <row r="152" customFormat="false" ht="15" hidden="false" customHeight="false" outlineLevel="0" collapsed="false">
      <c r="A152" s="0" t="s">
        <v>140</v>
      </c>
      <c r="B152" s="0" t="s">
        <v>141</v>
      </c>
    </row>
    <row r="154" customFormat="false" ht="15" hidden="false" customHeight="false" outlineLevel="0" collapsed="false">
      <c r="B154" s="6" t="n">
        <v>1</v>
      </c>
      <c r="C154" s="6" t="n">
        <v>2</v>
      </c>
      <c r="D154" s="6" t="n">
        <v>3</v>
      </c>
      <c r="E154" s="6" t="n">
        <v>4</v>
      </c>
      <c r="F154" s="6" t="n">
        <v>5</v>
      </c>
      <c r="G154" s="6" t="n">
        <v>6</v>
      </c>
      <c r="H154" s="6" t="n">
        <v>7</v>
      </c>
      <c r="I154" s="6" t="n">
        <v>8</v>
      </c>
      <c r="J154" s="6" t="n">
        <v>9</v>
      </c>
      <c r="K154" s="6" t="n">
        <v>10</v>
      </c>
      <c r="L154" s="6" t="n">
        <v>11</v>
      </c>
      <c r="M154" s="6" t="n">
        <v>12</v>
      </c>
    </row>
    <row r="155" customFormat="false" ht="15" hidden="false" customHeight="false" outlineLevel="0" collapsed="false">
      <c r="A155" s="7" t="s">
        <v>8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customFormat="false" ht="1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customFormat="false" ht="1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customFormat="false" ht="15" hidden="false" customHeight="false" outlineLevel="0" collapsed="false">
      <c r="A158" s="7" t="s">
        <v>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customFormat="false" ht="1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customFormat="false" ht="1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customFormat="false" ht="15" hidden="false" customHeight="false" outlineLevel="0" collapsed="false">
      <c r="A161" s="7" t="s">
        <v>10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customFormat="false" ht="1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customFormat="false" ht="1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customFormat="false" ht="15" hidden="false" customHeight="false" outlineLevel="0" collapsed="false">
      <c r="A164" s="7" t="s">
        <v>11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customFormat="false" ht="1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customFormat="false" ht="1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customFormat="false" ht="15" hidden="false" customHeight="false" outlineLevel="0" collapsed="false">
      <c r="A167" s="7" t="s">
        <v>12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customFormat="false" ht="1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customFormat="false" ht="1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customFormat="false" ht="15" hidden="false" customHeight="false" outlineLevel="0" collapsed="false">
      <c r="A170" s="7" t="s">
        <v>13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customFormat="false" ht="1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customFormat="false" ht="1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customFormat="false" ht="15" hidden="false" customHeight="false" outlineLevel="0" collapsed="false">
      <c r="A173" s="7" t="s">
        <v>14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customFormat="false" ht="1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customFormat="false" ht="1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customFormat="false" ht="15" hidden="false" customHeight="false" outlineLevel="0" collapsed="false">
      <c r="A176" s="7" t="s">
        <v>15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customFormat="false" ht="1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customFormat="false" ht="1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81" customFormat="false" ht="15" hidden="false" customHeight="false" outlineLevel="0" collapsed="false">
      <c r="A181" s="0" t="s">
        <v>35</v>
      </c>
      <c r="B181" s="0" t="s">
        <v>22</v>
      </c>
    </row>
    <row r="182" customFormat="false" ht="15" hidden="false" customHeight="false" outlineLevel="0" collapsed="false">
      <c r="A182" s="0" t="s">
        <v>140</v>
      </c>
      <c r="B182" s="0" t="s">
        <v>141</v>
      </c>
    </row>
    <row r="184" customFormat="false" ht="15" hidden="false" customHeight="false" outlineLevel="0" collapsed="false">
      <c r="B184" s="6" t="n">
        <v>1</v>
      </c>
      <c r="C184" s="6" t="n">
        <v>2</v>
      </c>
      <c r="D184" s="6" t="n">
        <v>3</v>
      </c>
      <c r="E184" s="6" t="n">
        <v>4</v>
      </c>
      <c r="F184" s="6" t="n">
        <v>5</v>
      </c>
      <c r="G184" s="6" t="n">
        <v>6</v>
      </c>
      <c r="H184" s="6" t="n">
        <v>7</v>
      </c>
      <c r="I184" s="6" t="n">
        <v>8</v>
      </c>
      <c r="J184" s="6" t="n">
        <v>9</v>
      </c>
      <c r="K184" s="6" t="n">
        <v>10</v>
      </c>
      <c r="L184" s="6" t="n">
        <v>11</v>
      </c>
      <c r="M184" s="6" t="n">
        <v>12</v>
      </c>
    </row>
    <row r="185" customFormat="false" ht="15" hidden="false" customHeight="false" outlineLevel="0" collapsed="false">
      <c r="A185" s="7" t="s">
        <v>8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customFormat="false" ht="1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customFormat="false" ht="1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customFormat="false" ht="15" hidden="false" customHeight="false" outlineLevel="0" collapsed="false">
      <c r="A188" s="7" t="s">
        <v>9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customFormat="false" ht="1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customFormat="false" ht="1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customFormat="false" ht="15" hidden="false" customHeight="false" outlineLevel="0" collapsed="false">
      <c r="A191" s="7" t="s">
        <v>10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customFormat="false" ht="1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customFormat="false" ht="1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customFormat="false" ht="15" hidden="false" customHeight="false" outlineLevel="0" collapsed="false">
      <c r="A194" s="7" t="s">
        <v>11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customFormat="false" ht="1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customFormat="false" ht="1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customFormat="false" ht="15" hidden="false" customHeight="false" outlineLevel="0" collapsed="false">
      <c r="A197" s="7" t="s">
        <v>12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customFormat="false" ht="1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customFormat="false" ht="1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customFormat="false" ht="15" hidden="false" customHeight="false" outlineLevel="0" collapsed="false">
      <c r="A200" s="7" t="s">
        <v>13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customFormat="false" ht="1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customFormat="false" ht="1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customFormat="false" ht="15" hidden="false" customHeight="false" outlineLevel="0" collapsed="false">
      <c r="A203" s="7" t="s">
        <v>14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customFormat="false" ht="1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customFormat="false" ht="1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customFormat="false" ht="15" hidden="false" customHeight="false" outlineLevel="0" collapsed="false">
      <c r="A206" s="7" t="s">
        <v>15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customFormat="false" ht="1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customFormat="false" ht="1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13" customFormat="false" ht="15" hidden="false" customHeight="false" outlineLevel="0" collapsed="false">
      <c r="A213" s="0" t="s">
        <v>3</v>
      </c>
    </row>
  </sheetData>
  <mergeCells count="728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K155:K157"/>
    <mergeCell ref="L155:L157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8:J160"/>
    <mergeCell ref="K158:K160"/>
    <mergeCell ref="L158:L160"/>
    <mergeCell ref="M158:M160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J161:J163"/>
    <mergeCell ref="K161:K163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64:J166"/>
    <mergeCell ref="K164:K166"/>
    <mergeCell ref="L164:L166"/>
    <mergeCell ref="M164:M166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K167:K169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70:K172"/>
    <mergeCell ref="L170:L172"/>
    <mergeCell ref="M170:M172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73:J175"/>
    <mergeCell ref="K173:K175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6:J178"/>
    <mergeCell ref="K176:K178"/>
    <mergeCell ref="L176:L178"/>
    <mergeCell ref="M176:M178"/>
    <mergeCell ref="A185:A187"/>
    <mergeCell ref="B185:B187"/>
    <mergeCell ref="C185:C187"/>
    <mergeCell ref="D185:D187"/>
    <mergeCell ref="E185:E187"/>
    <mergeCell ref="F185:F187"/>
    <mergeCell ref="G185:G187"/>
    <mergeCell ref="H185:H187"/>
    <mergeCell ref="I185:I187"/>
    <mergeCell ref="J185:J187"/>
    <mergeCell ref="K185:K187"/>
    <mergeCell ref="L185:L187"/>
    <mergeCell ref="M185:M187"/>
    <mergeCell ref="A188:A190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J188:J190"/>
    <mergeCell ref="K188:K190"/>
    <mergeCell ref="L188:L190"/>
    <mergeCell ref="M188:M190"/>
    <mergeCell ref="A191:A193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K191:K193"/>
    <mergeCell ref="L191:L193"/>
    <mergeCell ref="M191:M193"/>
    <mergeCell ref="A194:A196"/>
    <mergeCell ref="B194:B196"/>
    <mergeCell ref="C194:C196"/>
    <mergeCell ref="D194:D196"/>
    <mergeCell ref="E194:E196"/>
    <mergeCell ref="F194:F196"/>
    <mergeCell ref="G194:G196"/>
    <mergeCell ref="H194:H196"/>
    <mergeCell ref="I194:I196"/>
    <mergeCell ref="J194:J196"/>
    <mergeCell ref="K194:K196"/>
    <mergeCell ref="L194:L196"/>
    <mergeCell ref="M194:M196"/>
    <mergeCell ref="A197:A199"/>
    <mergeCell ref="B197:B199"/>
    <mergeCell ref="C197:C199"/>
    <mergeCell ref="D197:D199"/>
    <mergeCell ref="E197:E199"/>
    <mergeCell ref="F197:F199"/>
    <mergeCell ref="G197:G199"/>
    <mergeCell ref="H197:H199"/>
    <mergeCell ref="I197:I199"/>
    <mergeCell ref="J197:J199"/>
    <mergeCell ref="K197:K199"/>
    <mergeCell ref="L197:L199"/>
    <mergeCell ref="M197:M199"/>
    <mergeCell ref="A200:A202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A203:A205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K203:K205"/>
    <mergeCell ref="L203:L205"/>
    <mergeCell ref="M203:M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2024-12-20T21:17:30Z</dcterms:created>
  <dc:creator>C1Excel</dc:creator>
  <dc:description/>
  <dc:language>en-US</dc:language>
  <cp:lastModifiedBy/>
  <dcterms:modified xsi:type="dcterms:W3CDTF">2024-12-20T13:26:26Z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