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<sst xmlns="http://schemas.openxmlformats.org/spreadsheetml/2006/main" count="621" uniqueCount="144">
  <si>
    <t xml:space="preserve">Measurement results</t>
  </si>
  <si>
    <t xml:space="preserve">250123_hist_sera_V2.skax</t>
  </si>
  <si>
    <t xml:space="preserve">1/23/2025 1:24:20 PM</t>
  </si>
  <si>
    <t xml:space="preserve"> </t>
  </si>
  <si>
    <t xml:space="preserve">Luminescence 1</t>
  </si>
  <si>
    <t xml:space="preserve">Wavelength: 0 nm</t>
  </si>
  <si>
    <t xml:space="preserve">V2P1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</si>
  <si>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</si>
  <si>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</si>
  <si>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</si>
  <si>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</si>
  <si>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</si>
  <si>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</si>
  <si>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</si>
  <si>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</si>
  <si>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</si>
  <si>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</si>
  <si>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V2P2</t>
  </si>
  <si>
    <t xml:space="preserve">V2P3</t>
  </si>
  <si>
    <t xml:space="preserve">V2P4</t>
  </si>
  <si>
    <t xml:space="preserve">V2P5</t>
  </si>
  <si>
    <t xml:space="preserve">V2P6</t>
  </si>
  <si>
    <t xml:space="preserve">V2P7</t>
  </si>
  <si>
    <t xml:space="preserve">Autoloading range A1 - M178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</si>
  <si>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</si>
  <si>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</si>
  <si>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</si>
  <si>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</si>
  <si>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</si>
  <si>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</si>
  <si>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</si>
  <si>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</si>
  <si>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</si>
  <si>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</si>
  <si>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</si>
  <si>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</si>
  <si>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</si>
  <si>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</si>
  <si>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</si>
  <si>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</si>
  <si>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</si>
  <si>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</si>
  <si>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</si>
  <si>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</si>
  <si>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</si>
  <si>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</si>
  <si>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</si>
  <si>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</si>
  <si>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</si>
  <si>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</si>
  <si>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</si>
  <si>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</si>
  <si>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</si>
  <si>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</si>
  <si>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</si>
  <si>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</si>
  <si>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</si>
  <si>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</si>
  <si>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</si>
  <si>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</si>
  <si>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</si>
  <si>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</si>
  <si>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</si>
  <si>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</si>
  <si>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</si>
  <si>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</si>
  <si>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</si>
  <si>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</si>
  <si>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</si>
  <si>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</si>
  <si>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</si>
  <si>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</si>
  <si>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</si>
  <si>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250123_hist_sera_V2.skax started</t>
  </si>
  <si>
    <t xml:space="preserve">Temperature</t>
  </si>
  <si>
    <t xml:space="preserve">23.4°C</t>
  </si>
  <si>
    <t xml:space="preserve">1/23/2025 1:24:28 PM</t>
  </si>
  <si>
    <t xml:space="preserve">User action</t>
  </si>
  <si>
    <t xml:space="preserve">Please insert plate V2P1 (1/7)</t>
  </si>
  <si>
    <t xml:space="preserve">1/23/2025 1:24:42 PM</t>
  </si>
  <si>
    <t xml:space="preserve">Step Luminescence 1 started</t>
  </si>
  <si>
    <t xml:space="preserve">1/23/2025 1:24:49 PM</t>
  </si>
  <si>
    <t xml:space="preserve">Calibration</t>
  </si>
  <si>
    <t xml:space="preserve">Luminometric 1.2322 525548</t>
  </si>
  <si>
    <t xml:space="preserve">1/23/2025 1:25:19 PM</t>
  </si>
  <si>
    <t xml:space="preserve">23.5°C</t>
  </si>
  <si>
    <t xml:space="preserve">1/23/2025 1:26:19 PM</t>
  </si>
  <si>
    <t xml:space="preserve">1/23/2025 1:26:50 PM</t>
  </si>
  <si>
    <t xml:space="preserve">Step Luminescence 1 ended</t>
  </si>
  <si>
    <t xml:space="preserve">1/23/2025 1:26:58 PM</t>
  </si>
  <si>
    <t xml:space="preserve">Please insert plate V2P2 (2/7)</t>
  </si>
  <si>
    <t xml:space="preserve">1/23/2025 1:27:19 PM</t>
  </si>
  <si>
    <t xml:space="preserve">23.6°C</t>
  </si>
  <si>
    <t xml:space="preserve">1/23/2025 1:27:20 PM</t>
  </si>
  <si>
    <t xml:space="preserve">1/23/2025 1:28:19 PM</t>
  </si>
  <si>
    <t xml:space="preserve">1/23/2025 1:29:19 PM</t>
  </si>
  <si>
    <t xml:space="preserve">1/23/2025 1:29:30 PM</t>
  </si>
  <si>
    <t xml:space="preserve">1/23/2025 1:29:38 PM</t>
  </si>
  <si>
    <t xml:space="preserve">Please insert plate V2P3 (3/7)</t>
  </si>
  <si>
    <t xml:space="preserve">1/23/2025 1:30:06 PM</t>
  </si>
  <si>
    <t xml:space="preserve">1/23/2025 1:30:19 PM</t>
  </si>
  <si>
    <t xml:space="preserve">1/23/2025 1:31:19 PM</t>
  </si>
  <si>
    <t xml:space="preserve">23.7°C</t>
  </si>
  <si>
    <t xml:space="preserve">1/23/2025 1:32:15 PM</t>
  </si>
  <si>
    <t xml:space="preserve">1/23/2025 1:32:19 PM</t>
  </si>
  <si>
    <t xml:space="preserve">1/23/2025 1:32:23 PM</t>
  </si>
  <si>
    <t xml:space="preserve">Please insert plate V2P4 (4/7)</t>
  </si>
  <si>
    <t xml:space="preserve">1/23/2025 1:32:46 PM</t>
  </si>
  <si>
    <t xml:space="preserve">1/23/2025 1:32:53 PM</t>
  </si>
  <si>
    <t xml:space="preserve">Luminometric 1.24227 573893</t>
  </si>
  <si>
    <t xml:space="preserve">1/23/2025 1:33:19 PM</t>
  </si>
  <si>
    <t xml:space="preserve">1/23/2025 1:34:19 PM</t>
  </si>
  <si>
    <t xml:space="preserve">23.8°C</t>
  </si>
  <si>
    <t xml:space="preserve">1/23/2025 1:34:57 PM</t>
  </si>
  <si>
    <t xml:space="preserve">1/23/2025 1:35:05 PM</t>
  </si>
  <si>
    <t xml:space="preserve">Please insert plate V2P5 (5/7)</t>
  </si>
  <si>
    <t xml:space="preserve">1/23/2025 1:35:19 PM</t>
  </si>
  <si>
    <t xml:space="preserve">1/23/2025 1:35:27 PM</t>
  </si>
  <si>
    <t xml:space="preserve">1/23/2025 1:36:19 PM</t>
  </si>
  <si>
    <t xml:space="preserve">1/23/2025 1:37:19 PM</t>
  </si>
  <si>
    <t xml:space="preserve">1/23/2025 1:37:36 PM</t>
  </si>
  <si>
    <t xml:space="preserve">1/23/2025 1:37:45 PM</t>
  </si>
  <si>
    <t xml:space="preserve">Please insert plate V2P6 (6/7)</t>
  </si>
  <si>
    <t xml:space="preserve">1/23/2025 1:38:01 PM</t>
  </si>
  <si>
    <t xml:space="preserve">1/23/2025 1:38:19 PM</t>
  </si>
  <si>
    <t xml:space="preserve">23.9°C</t>
  </si>
  <si>
    <t xml:space="preserve">1/23/2025 1:39:19 PM</t>
  </si>
  <si>
    <t xml:space="preserve">1/23/2025 1:40:10 PM</t>
  </si>
  <si>
    <t xml:space="preserve">1/23/2025 1:40:18 PM</t>
  </si>
  <si>
    <t xml:space="preserve">Please insert plate V2P7 (7/7)</t>
  </si>
  <si>
    <t xml:space="preserve">1/23/2025 1:40:19 PM</t>
  </si>
  <si>
    <t xml:space="preserve">1/23/2025 1:40:37 PM</t>
  </si>
  <si>
    <t xml:space="preserve">1/23/2025 1:40:44 PM</t>
  </si>
  <si>
    <t xml:space="preserve">Luminometric 1.24878 621013</t>
  </si>
  <si>
    <t xml:space="preserve">1/23/2025 1:41:19 PM</t>
  </si>
  <si>
    <t xml:space="preserve">1/23/2025 1:42:19 PM</t>
  </si>
  <si>
    <t xml:space="preserve">24.0°C</t>
  </si>
  <si>
    <t xml:space="preserve">1/23/2025 1:42:45 PM</t>
  </si>
  <si>
    <t xml:space="preserve">1/23/2025 1:42:55 PM</t>
  </si>
  <si>
    <t xml:space="preserve">Session 250123_hist_sera_V2.skax ended</t>
  </si>
  <si>
    <t xml:space="preserve">Plate template</t>
  </si>
  <si>
    <t xml:space="preserve">ANSI/SBS Standard, 96-well</t>
  </si>
  <si>
    <t xml:space="preserve">Blank1</t>
  </si>
  <si>
    <t xml:space="preserve">Group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</si>
</sst>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0.0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/>
      <diagonal/>
    </border>
    <border diagonalUp="false" diagonalDown="false">
      <left style="thin">
        <color theme="1"/>
      </left>
      <right style="thin">
        <color theme="1"/>
      </right>
      <top/>
      <bottom/>
      <diagonal/>
    </border>
    <border diagonalUp="false" diagonalDown="false"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0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I140" activeCellId="0" sqref="I140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1.29"/>
    <col collapsed="false" customWidth="true" hidden="false" outlineLevel="0" max="2" min="2" style="1" width="8"/>
    <col collapsed="false" customWidth="true" hidden="false" outlineLevel="0" max="3" min="3" style="1" width="8.57"/>
    <col collapsed="false" customWidth="true" hidden="false" outlineLevel="0" max="12" min="4" style="1" width="9.71"/>
    <col collapsed="false" customWidth="true" hidden="false" outlineLevel="0" max="13" min="13" style="1" width="8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3</v>
      </c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1" t="s">
        <v>7</v>
      </c>
      <c r="B10" s="2" t="n">
        <v>1</v>
      </c>
      <c r="C10" s="2" t="n">
        <v>2</v>
      </c>
      <c r="D10" s="2" t="n">
        <v>3</v>
      </c>
      <c r="E10" s="2" t="n">
        <v>4</v>
      </c>
      <c r="F10" s="2" t="n">
        <v>5</v>
      </c>
      <c r="G10" s="2" t="n">
        <v>6</v>
      </c>
      <c r="H10" s="2" t="n">
        <v>7</v>
      </c>
      <c r="I10" s="2" t="n">
        <v>8</v>
      </c>
      <c r="J10" s="2" t="n">
        <v>9</v>
      </c>
      <c r="K10" s="2" t="n">
        <v>10</v>
      </c>
      <c r="L10" s="2" t="n">
        <v>11</v>
      </c>
      <c r="M10" s="2" t="n">
        <v>12</v>
      </c>
    </row>
    <row r="11" customFormat="false" ht="15" hidden="false" customHeight="false" outlineLevel="0" collapsed="false">
      <c r="A11" s="1" t="s">
        <v>8</v>
      </c>
      <c r="B11" s="3" t="n">
        <v>526.5</v>
      </c>
      <c r="C11" s="2" t="n">
        <v>1923</v>
      </c>
      <c r="D11" s="2" t="n">
        <v>4480</v>
      </c>
      <c r="E11" s="2" t="n">
        <v>8550</v>
      </c>
      <c r="F11" s="2" t="n">
        <v>10310</v>
      </c>
      <c r="G11" s="2" t="n">
        <v>9789</v>
      </c>
      <c r="H11" s="2" t="n">
        <v>11550</v>
      </c>
      <c r="I11" s="2" t="n">
        <v>12470</v>
      </c>
      <c r="J11" s="2" t="n">
        <v>11470</v>
      </c>
      <c r="K11" s="2" t="n">
        <v>10820</v>
      </c>
      <c r="L11" s="2" t="n">
        <v>9592</v>
      </c>
      <c r="M11" s="2" t="n">
        <v>1989</v>
      </c>
    </row>
    <row r="12" customFormat="false" ht="15" hidden="false" customHeight="false" outlineLevel="0" collapsed="false">
      <c r="A12" s="1" t="s">
        <v>9</v>
      </c>
      <c r="B12" s="2" t="n">
        <v>1035</v>
      </c>
      <c r="C12" s="2" t="n">
        <v>188200</v>
      </c>
      <c r="D12" s="2" t="n">
        <v>727600</v>
      </c>
      <c r="E12" s="2" t="n">
        <v>1981000</v>
      </c>
      <c r="F12" s="2" t="n">
        <v>2573000</v>
      </c>
      <c r="G12" s="2" t="n">
        <v>2388000</v>
      </c>
      <c r="H12" s="2" t="n">
        <v>2270000</v>
      </c>
      <c r="I12" s="2" t="n">
        <v>2854000</v>
      </c>
      <c r="J12" s="2" t="n">
        <v>2276000</v>
      </c>
      <c r="K12" s="2" t="n">
        <v>2744000</v>
      </c>
      <c r="L12" s="2" t="n">
        <v>2501000</v>
      </c>
      <c r="M12" s="2" t="n">
        <v>6868</v>
      </c>
    </row>
    <row r="13" customFormat="false" ht="15" hidden="false" customHeight="false" outlineLevel="0" collapsed="false">
      <c r="A13" s="1" t="s">
        <v>10</v>
      </c>
      <c r="B13" s="2" t="n">
        <v>1134</v>
      </c>
      <c r="C13" s="2" t="n">
        <v>147000</v>
      </c>
      <c r="D13" s="2" t="n">
        <v>990700</v>
      </c>
      <c r="E13" s="2" t="n">
        <v>2291000</v>
      </c>
      <c r="F13" s="2" t="n">
        <v>2206000</v>
      </c>
      <c r="G13" s="2" t="n">
        <v>2871000</v>
      </c>
      <c r="H13" s="2" t="n">
        <v>2694000</v>
      </c>
      <c r="I13" s="2" t="n">
        <v>2618000</v>
      </c>
      <c r="J13" s="2" t="n">
        <v>2546000</v>
      </c>
      <c r="K13" s="2" t="n">
        <v>2933000</v>
      </c>
      <c r="L13" s="2" t="n">
        <v>2661000</v>
      </c>
      <c r="M13" s="2" t="n">
        <v>8324</v>
      </c>
    </row>
    <row r="14" customFormat="false" ht="15" hidden="false" customHeight="false" outlineLevel="0" collapsed="false">
      <c r="A14" s="1" t="s">
        <v>11</v>
      </c>
      <c r="B14" s="3" t="n">
        <v>950.5</v>
      </c>
      <c r="C14" s="2" t="n">
        <v>123700</v>
      </c>
      <c r="D14" s="2" t="n">
        <v>667800</v>
      </c>
      <c r="E14" s="2" t="n">
        <v>1505000</v>
      </c>
      <c r="F14" s="2" t="n">
        <v>2309000</v>
      </c>
      <c r="G14" s="2" t="n">
        <v>2719000</v>
      </c>
      <c r="H14" s="2" t="n">
        <v>2945000</v>
      </c>
      <c r="I14" s="2" t="n">
        <v>2820000</v>
      </c>
      <c r="J14" s="2" t="n">
        <v>2840000</v>
      </c>
      <c r="K14" s="2" t="n">
        <v>2854000</v>
      </c>
      <c r="L14" s="2" t="n">
        <v>2821000</v>
      </c>
      <c r="M14" s="2" t="n">
        <v>8260</v>
      </c>
    </row>
    <row r="15" customFormat="false" ht="15" hidden="false" customHeight="false" outlineLevel="0" collapsed="false">
      <c r="A15" s="1" t="s">
        <v>12</v>
      </c>
      <c r="B15" s="3" t="n">
        <v>722.2</v>
      </c>
      <c r="C15" s="2" t="n">
        <v>19440</v>
      </c>
      <c r="D15" s="2" t="n">
        <v>615200</v>
      </c>
      <c r="E15" s="2" t="n">
        <v>1463000</v>
      </c>
      <c r="F15" s="2" t="n">
        <v>2336000</v>
      </c>
      <c r="G15" s="2" t="n">
        <v>2591000</v>
      </c>
      <c r="H15" s="2" t="n">
        <v>2674000</v>
      </c>
      <c r="I15" s="2" t="n">
        <v>2655000</v>
      </c>
      <c r="J15" s="2" t="n">
        <v>3036000</v>
      </c>
      <c r="K15" s="2" t="n">
        <v>2711000</v>
      </c>
      <c r="L15" s="2" t="n">
        <v>2401000</v>
      </c>
      <c r="M15" s="2" t="n">
        <v>8100</v>
      </c>
    </row>
    <row r="16" customFormat="false" ht="15" hidden="false" customHeight="false" outlineLevel="0" collapsed="false">
      <c r="A16" s="1" t="s">
        <v>13</v>
      </c>
      <c r="B16" s="3" t="n">
        <v>707.2</v>
      </c>
      <c r="C16" s="2" t="n">
        <v>120000</v>
      </c>
      <c r="D16" s="2" t="n">
        <v>479300</v>
      </c>
      <c r="E16" s="2" t="n">
        <v>1107000</v>
      </c>
      <c r="F16" s="2" t="n">
        <v>2029000</v>
      </c>
      <c r="G16" s="2" t="n">
        <v>2546000</v>
      </c>
      <c r="H16" s="2" t="n">
        <v>2828000</v>
      </c>
      <c r="I16" s="2" t="n">
        <v>3033000</v>
      </c>
      <c r="J16" s="2" t="n">
        <v>2380000</v>
      </c>
      <c r="K16" s="2" t="n">
        <v>2986000</v>
      </c>
      <c r="L16" s="2" t="n">
        <v>2862000</v>
      </c>
      <c r="M16" s="2" t="n">
        <v>7728</v>
      </c>
    </row>
    <row r="17" customFormat="false" ht="15" hidden="false" customHeight="false" outlineLevel="0" collapsed="false">
      <c r="A17" s="1" t="s">
        <v>14</v>
      </c>
      <c r="B17" s="3" t="n">
        <v>425.1</v>
      </c>
      <c r="C17" s="2" t="n">
        <v>55510</v>
      </c>
      <c r="D17" s="2" t="n">
        <v>630800</v>
      </c>
      <c r="E17" s="2" t="n">
        <v>1313000</v>
      </c>
      <c r="F17" s="2" t="n">
        <v>2074000</v>
      </c>
      <c r="G17" s="2" t="n">
        <v>2434000</v>
      </c>
      <c r="H17" s="2" t="n">
        <v>2912000</v>
      </c>
      <c r="I17" s="2" t="n">
        <v>2793000</v>
      </c>
      <c r="J17" s="2" t="n">
        <v>2981000</v>
      </c>
      <c r="K17" s="2" t="n">
        <v>2799000</v>
      </c>
      <c r="L17" s="2" t="n">
        <v>2898000</v>
      </c>
      <c r="M17" s="2" t="n">
        <v>5866</v>
      </c>
    </row>
    <row r="18" customFormat="false" ht="15" hidden="false" customHeight="false" outlineLevel="0" collapsed="false">
      <c r="A18" s="1" t="s">
        <v>15</v>
      </c>
      <c r="B18" s="3" t="n">
        <v>201.6</v>
      </c>
      <c r="C18" s="3" t="n">
        <v>521.8</v>
      </c>
      <c r="D18" s="2" t="n">
        <v>2787</v>
      </c>
      <c r="E18" s="2" t="n">
        <v>4301</v>
      </c>
      <c r="F18" s="2" t="n">
        <v>8005</v>
      </c>
      <c r="G18" s="2" t="n">
        <v>8532</v>
      </c>
      <c r="H18" s="2" t="n">
        <v>10040</v>
      </c>
      <c r="I18" s="2" t="n">
        <v>9677</v>
      </c>
      <c r="J18" s="2" t="n">
        <v>10300</v>
      </c>
      <c r="K18" s="2" t="n">
        <v>10390</v>
      </c>
      <c r="L18" s="2" t="n">
        <v>9748</v>
      </c>
      <c r="M18" s="2" t="n">
        <v>1428</v>
      </c>
    </row>
    <row r="20" customFormat="false" ht="15" hidden="false" customHeight="false" outlineLevel="0" collapsed="false">
      <c r="A20" s="1" t="s">
        <v>16</v>
      </c>
      <c r="B20" s="2" t="n">
        <v>1</v>
      </c>
      <c r="C20" s="2" t="n">
        <v>2</v>
      </c>
      <c r="D20" s="2" t="n">
        <v>3</v>
      </c>
      <c r="E20" s="2" t="n">
        <v>4</v>
      </c>
      <c r="F20" s="2" t="n">
        <v>5</v>
      </c>
      <c r="G20" s="2" t="n">
        <v>6</v>
      </c>
      <c r="H20" s="2" t="n">
        <v>7</v>
      </c>
      <c r="I20" s="2" t="n">
        <v>8</v>
      </c>
      <c r="J20" s="2" t="n">
        <v>9</v>
      </c>
      <c r="K20" s="2" t="n">
        <v>10</v>
      </c>
      <c r="L20" s="2" t="n">
        <v>11</v>
      </c>
      <c r="M20" s="2" t="n">
        <v>12</v>
      </c>
    </row>
    <row r="21" customFormat="false" ht="15" hidden="false" customHeight="false" outlineLevel="0" collapsed="false">
      <c r="A21" s="1" t="s">
        <v>8</v>
      </c>
      <c r="B21" s="1" t="n">
        <f aca="false">AVERAGE(L12:L17)</f>
        <v>2690666.66666667</v>
      </c>
    </row>
    <row r="22" customFormat="false" ht="15" hidden="false" customHeight="false" outlineLevel="0" collapsed="false">
      <c r="A22" s="1" t="s">
        <v>9</v>
      </c>
      <c r="C22" s="4" t="n">
        <f aca="false">C12/$B$21</f>
        <v>0.0699454905847374</v>
      </c>
      <c r="D22" s="4" t="n">
        <f aca="false">D12/$B$21</f>
        <v>0.270416253716551</v>
      </c>
      <c r="E22" s="4" t="n">
        <f aca="false">E12/$B$21</f>
        <v>0.736248761149653</v>
      </c>
      <c r="F22" s="4" t="n">
        <f aca="false">F12/$B$21</f>
        <v>0.956268582755203</v>
      </c>
      <c r="G22" s="4" t="n">
        <f aca="false">G12/$B$21</f>
        <v>0.887512388503469</v>
      </c>
      <c r="H22" s="4" t="n">
        <f aca="false">H12/$B$21</f>
        <v>0.843657086223984</v>
      </c>
      <c r="I22" s="4" t="n">
        <f aca="false">I12/$B$21</f>
        <v>1.06070366699703</v>
      </c>
      <c r="J22" s="4" t="n">
        <f aca="false">J12/$B$21</f>
        <v>0.845887016848365</v>
      </c>
      <c r="K22" s="4" t="n">
        <f aca="false">K12/$B$21</f>
        <v>1.01982160555005</v>
      </c>
    </row>
    <row r="23" customFormat="false" ht="15" hidden="false" customHeight="false" outlineLevel="0" collapsed="false">
      <c r="A23" s="1" t="s">
        <v>10</v>
      </c>
      <c r="C23" s="4" t="n">
        <f aca="false">C13/$B$21</f>
        <v>0.0546333002973241</v>
      </c>
      <c r="D23" s="4" t="n">
        <f aca="false">D13/$B$21</f>
        <v>0.368198711595639</v>
      </c>
      <c r="E23" s="4" t="n">
        <f aca="false">E13/$B$21</f>
        <v>0.851461843409316</v>
      </c>
      <c r="F23" s="4" t="n">
        <f aca="false">F13/$B$21</f>
        <v>0.819871159563925</v>
      </c>
      <c r="G23" s="4" t="n">
        <f aca="false">G13/$B$21</f>
        <v>1.06702180376611</v>
      </c>
      <c r="H23" s="4" t="n">
        <f aca="false">H13/$B$21</f>
        <v>1.00123885034688</v>
      </c>
      <c r="I23" s="4" t="n">
        <f aca="false">I13/$B$21</f>
        <v>0.972993062438058</v>
      </c>
      <c r="J23" s="4" t="n">
        <f aca="false">J13/$B$21</f>
        <v>0.946233894945491</v>
      </c>
      <c r="K23" s="4" t="n">
        <f aca="false">K13/$B$21</f>
        <v>1.09006442021804</v>
      </c>
    </row>
    <row r="24" customFormat="false" ht="15" hidden="false" customHeight="false" outlineLevel="0" collapsed="false">
      <c r="A24" s="1" t="s">
        <v>11</v>
      </c>
      <c r="C24" s="4" t="n">
        <f aca="false">C14/$B$21</f>
        <v>0.0459737363726462</v>
      </c>
      <c r="D24" s="4" t="n">
        <f aca="false">D14/$B$21</f>
        <v>0.248191278493558</v>
      </c>
      <c r="E24" s="4" t="n">
        <f aca="false">E14/$B$21</f>
        <v>0.559340931615461</v>
      </c>
      <c r="F24" s="4" t="n">
        <f aca="false">F14/$B$21</f>
        <v>0.858151635282458</v>
      </c>
      <c r="G24" s="4" t="n">
        <f aca="false">G14/$B$21</f>
        <v>1.01053022794846</v>
      </c>
      <c r="H24" s="4" t="n">
        <f aca="false">H14/$B$21</f>
        <v>1.0945242814668</v>
      </c>
      <c r="I24" s="4" t="n">
        <f aca="false">I14/$B$21</f>
        <v>1.04806739345887</v>
      </c>
      <c r="J24" s="4" t="n">
        <f aca="false">J14/$B$21</f>
        <v>1.05550049554014</v>
      </c>
      <c r="K24" s="4" t="n">
        <f aca="false">K14/$B$21</f>
        <v>1.06070366699703</v>
      </c>
    </row>
    <row r="25" customFormat="false" ht="15" hidden="false" customHeight="false" outlineLevel="0" collapsed="false">
      <c r="A25" s="1" t="s">
        <v>12</v>
      </c>
      <c r="C25" s="4" t="n">
        <f aca="false">C15/$B$21</f>
        <v>0.00722497522299306</v>
      </c>
      <c r="D25" s="4" t="n">
        <f aca="false">D15/$B$21</f>
        <v>0.228642220019822</v>
      </c>
      <c r="E25" s="4" t="n">
        <f aca="false">E15/$B$21</f>
        <v>0.543731417244797</v>
      </c>
      <c r="F25" s="4" t="n">
        <f aca="false">F15/$B$21</f>
        <v>0.868186323092171</v>
      </c>
      <c r="G25" s="4" t="n">
        <f aca="false">G15/$B$21</f>
        <v>0.962958374628345</v>
      </c>
      <c r="H25" s="4" t="n">
        <f aca="false">H15/$B$21</f>
        <v>0.99380574826561</v>
      </c>
      <c r="I25" s="4" t="n">
        <f aca="false">I15/$B$21</f>
        <v>0.986744301288404</v>
      </c>
      <c r="J25" s="4" t="n">
        <f aca="false">J15/$B$21</f>
        <v>1.12834489593657</v>
      </c>
      <c r="K25" s="4" t="n">
        <f aca="false">K15/$B$21</f>
        <v>1.00755698711596</v>
      </c>
    </row>
    <row r="26" customFormat="false" ht="15" hidden="false" customHeight="false" outlineLevel="0" collapsed="false">
      <c r="A26" s="1" t="s">
        <v>13</v>
      </c>
      <c r="C26" s="4" t="n">
        <f aca="false">C16/$B$21</f>
        <v>0.0445986124876115</v>
      </c>
      <c r="D26" s="4" t="n">
        <f aca="false">D16/$B$21</f>
        <v>0.178134291377602</v>
      </c>
      <c r="E26" s="4" t="n">
        <f aca="false">E16/$B$21</f>
        <v>0.411422200198216</v>
      </c>
      <c r="F26" s="4" t="n">
        <f aca="false">F16/$B$21</f>
        <v>0.754088206144698</v>
      </c>
      <c r="G26" s="4" t="n">
        <f aca="false">G16/$B$21</f>
        <v>0.946233894945491</v>
      </c>
      <c r="H26" s="4" t="n">
        <f aca="false">H16/$B$21</f>
        <v>1.05104063429138</v>
      </c>
      <c r="I26" s="4" t="n">
        <f aca="false">I16/$B$21</f>
        <v>1.12722993062438</v>
      </c>
      <c r="J26" s="4" t="n">
        <f aca="false">J16/$B$21</f>
        <v>0.884539147670961</v>
      </c>
      <c r="K26" s="4" t="n">
        <f aca="false">K16/$B$21</f>
        <v>1.1097621407334</v>
      </c>
    </row>
    <row r="27" customFormat="false" ht="15" hidden="false" customHeight="false" outlineLevel="0" collapsed="false">
      <c r="A27" s="1" t="s">
        <v>14</v>
      </c>
      <c r="C27" s="4" t="n">
        <f aca="false">C17/$B$21</f>
        <v>0.020630574826561</v>
      </c>
      <c r="D27" s="4" t="n">
        <f aca="false">D17/$B$21</f>
        <v>0.234440039643211</v>
      </c>
      <c r="E27" s="4" t="n">
        <f aca="false">E17/$B$21</f>
        <v>0.487983151635283</v>
      </c>
      <c r="F27" s="4" t="n">
        <f aca="false">F17/$B$21</f>
        <v>0.770812685827552</v>
      </c>
      <c r="G27" s="4" t="n">
        <f aca="false">G17/$B$21</f>
        <v>0.904608523290387</v>
      </c>
      <c r="H27" s="4" t="n">
        <f aca="false">H17/$B$21</f>
        <v>1.08225966303271</v>
      </c>
      <c r="I27" s="4" t="n">
        <f aca="false">I17/$B$21</f>
        <v>1.03803270564916</v>
      </c>
      <c r="J27" s="4" t="n">
        <f aca="false">J17/$B$21</f>
        <v>1.10790386521308</v>
      </c>
      <c r="K27" s="4" t="n">
        <f aca="false">K17/$B$21</f>
        <v>1.04026263627354</v>
      </c>
    </row>
    <row r="28" customFormat="false" ht="15" hidden="false" customHeight="false" outlineLevel="0" collapsed="false">
      <c r="A28" s="1" t="s">
        <v>15</v>
      </c>
    </row>
    <row r="31" customFormat="false" ht="15" hidden="false" customHeight="false" outlineLevel="0" collapsed="false">
      <c r="A31" s="1" t="s">
        <v>5</v>
      </c>
    </row>
    <row r="32" customFormat="false" ht="15" hidden="false" customHeight="false" outlineLevel="0" collapsed="false">
      <c r="A32" s="1" t="s">
        <v>3</v>
      </c>
    </row>
    <row r="33" customFormat="false" ht="15" hidden="false" customHeight="false" outlineLevel="0" collapsed="false">
      <c r="A33" s="1" t="s">
        <v>17</v>
      </c>
    </row>
    <row r="34" customFormat="false" ht="15" hidden="false" customHeight="false" outlineLevel="0" collapsed="false">
      <c r="A34" s="1" t="s">
        <v>3</v>
      </c>
    </row>
    <row r="35" customFormat="false" ht="15" hidden="false" customHeight="false" outlineLevel="0" collapsed="false">
      <c r="A35" s="1" t="s">
        <v>7</v>
      </c>
      <c r="B35" s="2" t="n">
        <v>1</v>
      </c>
      <c r="C35" s="2" t="n">
        <v>2</v>
      </c>
      <c r="D35" s="2" t="n">
        <v>3</v>
      </c>
      <c r="E35" s="2" t="n">
        <v>4</v>
      </c>
      <c r="F35" s="2" t="n">
        <v>5</v>
      </c>
      <c r="G35" s="2" t="n">
        <v>6</v>
      </c>
      <c r="H35" s="2" t="n">
        <v>7</v>
      </c>
      <c r="I35" s="2" t="n">
        <v>8</v>
      </c>
      <c r="J35" s="2" t="n">
        <v>9</v>
      </c>
      <c r="K35" s="2" t="n">
        <v>10</v>
      </c>
      <c r="L35" s="2" t="n">
        <v>11</v>
      </c>
      <c r="M35" s="2" t="n">
        <v>12</v>
      </c>
    </row>
    <row r="36" customFormat="false" ht="15" hidden="false" customHeight="false" outlineLevel="0" collapsed="false">
      <c r="A36" s="1" t="s">
        <v>8</v>
      </c>
      <c r="B36" s="3" t="n">
        <v>386.5</v>
      </c>
      <c r="C36" s="3" t="n">
        <v>812.9</v>
      </c>
      <c r="D36" s="2" t="n">
        <v>1566</v>
      </c>
      <c r="E36" s="2" t="n">
        <v>4852</v>
      </c>
      <c r="F36" s="2" t="n">
        <v>9309</v>
      </c>
      <c r="G36" s="2" t="n">
        <v>14840</v>
      </c>
      <c r="H36" s="2" t="n">
        <v>17730</v>
      </c>
      <c r="I36" s="2" t="n">
        <v>16240</v>
      </c>
      <c r="J36" s="2" t="n">
        <v>18140</v>
      </c>
      <c r="K36" s="2" t="n">
        <v>16650</v>
      </c>
      <c r="L36" s="2" t="n">
        <v>14110</v>
      </c>
      <c r="M36" s="2" t="n">
        <v>3665</v>
      </c>
    </row>
    <row r="37" customFormat="false" ht="15" hidden="false" customHeight="false" outlineLevel="0" collapsed="false">
      <c r="A37" s="1" t="s">
        <v>9</v>
      </c>
      <c r="B37" s="3" t="n">
        <v>443.1</v>
      </c>
      <c r="C37" s="2" t="n">
        <v>26990</v>
      </c>
      <c r="D37" s="2" t="n">
        <v>147400</v>
      </c>
      <c r="E37" s="2" t="n">
        <v>852700</v>
      </c>
      <c r="F37" s="2" t="n">
        <v>1903000</v>
      </c>
      <c r="G37" s="2" t="n">
        <v>3140000</v>
      </c>
      <c r="H37" s="2" t="n">
        <v>3825000</v>
      </c>
      <c r="I37" s="2" t="n">
        <v>3478000</v>
      </c>
      <c r="J37" s="2" t="n">
        <v>4357000</v>
      </c>
      <c r="K37" s="2" t="n">
        <v>4173000</v>
      </c>
      <c r="L37" s="2" t="n">
        <v>4068000</v>
      </c>
      <c r="M37" s="2" t="n">
        <v>15340</v>
      </c>
    </row>
    <row r="38" customFormat="false" ht="15" hidden="false" customHeight="false" outlineLevel="0" collapsed="false">
      <c r="A38" s="1" t="s">
        <v>10</v>
      </c>
      <c r="B38" s="3" t="n">
        <v>509.5</v>
      </c>
      <c r="C38" s="2" t="n">
        <v>39420</v>
      </c>
      <c r="D38" s="2" t="n">
        <v>232200</v>
      </c>
      <c r="E38" s="2" t="n">
        <v>1215000</v>
      </c>
      <c r="F38" s="2" t="n">
        <v>2580000</v>
      </c>
      <c r="G38" s="2" t="n">
        <v>3218000</v>
      </c>
      <c r="H38" s="2" t="n">
        <v>4016000</v>
      </c>
      <c r="I38" s="2" t="n">
        <v>4286000</v>
      </c>
      <c r="J38" s="2" t="n">
        <v>4454000</v>
      </c>
      <c r="K38" s="2" t="n">
        <v>4311000</v>
      </c>
      <c r="L38" s="2" t="n">
        <v>4268000</v>
      </c>
      <c r="M38" s="2" t="n">
        <v>17020</v>
      </c>
    </row>
    <row r="39" customFormat="false" ht="15" hidden="false" customHeight="false" outlineLevel="0" collapsed="false">
      <c r="A39" s="1" t="s">
        <v>11</v>
      </c>
      <c r="B39" s="3" t="n">
        <v>422.4</v>
      </c>
      <c r="C39" s="2" t="n">
        <v>18710</v>
      </c>
      <c r="D39" s="2" t="n">
        <v>37070</v>
      </c>
      <c r="E39" s="2" t="n">
        <v>723900</v>
      </c>
      <c r="F39" s="2" t="n">
        <v>2200000</v>
      </c>
      <c r="G39" s="2" t="n">
        <v>3102000</v>
      </c>
      <c r="H39" s="2" t="n">
        <v>3101000</v>
      </c>
      <c r="I39" s="2" t="n">
        <v>4239000</v>
      </c>
      <c r="J39" s="2" t="n">
        <v>3996000</v>
      </c>
      <c r="K39" s="2" t="n">
        <v>3969000</v>
      </c>
      <c r="L39" s="2" t="n">
        <v>4465000</v>
      </c>
      <c r="M39" s="2" t="n">
        <v>16640</v>
      </c>
    </row>
    <row r="40" customFormat="false" ht="15" hidden="false" customHeight="false" outlineLevel="0" collapsed="false">
      <c r="A40" s="1" t="s">
        <v>12</v>
      </c>
      <c r="B40" s="3" t="n">
        <v>379</v>
      </c>
      <c r="C40" s="2" t="n">
        <v>16780</v>
      </c>
      <c r="D40" s="2" t="n">
        <v>124900</v>
      </c>
      <c r="E40" s="2" t="n">
        <v>533100</v>
      </c>
      <c r="F40" s="2" t="n">
        <v>2010000</v>
      </c>
      <c r="G40" s="2" t="n">
        <v>3191000</v>
      </c>
      <c r="H40" s="2" t="n">
        <v>4133000</v>
      </c>
      <c r="I40" s="2" t="n">
        <v>4053000</v>
      </c>
      <c r="J40" s="2" t="n">
        <v>4404000</v>
      </c>
      <c r="K40" s="2" t="n">
        <v>4096000</v>
      </c>
      <c r="L40" s="2" t="n">
        <v>4120000</v>
      </c>
      <c r="M40" s="2" t="n">
        <v>15920</v>
      </c>
    </row>
    <row r="41" customFormat="false" ht="15" hidden="false" customHeight="false" outlineLevel="0" collapsed="false">
      <c r="A41" s="1" t="s">
        <v>13</v>
      </c>
      <c r="B41" s="3" t="n">
        <v>401</v>
      </c>
      <c r="C41" s="2" t="n">
        <v>36850</v>
      </c>
      <c r="D41" s="2" t="n">
        <v>335400</v>
      </c>
      <c r="E41" s="2" t="n">
        <v>1414000</v>
      </c>
      <c r="F41" s="2" t="n">
        <v>2640000</v>
      </c>
      <c r="G41" s="2" t="n">
        <v>3779000</v>
      </c>
      <c r="H41" s="2" t="n">
        <v>3919000</v>
      </c>
      <c r="I41" s="2" t="n">
        <v>3983000</v>
      </c>
      <c r="J41" s="2" t="n">
        <v>4200000</v>
      </c>
      <c r="K41" s="2" t="n">
        <v>4288000</v>
      </c>
      <c r="L41" s="2" t="n">
        <v>4291000</v>
      </c>
      <c r="M41" s="2" t="n">
        <v>15340</v>
      </c>
    </row>
    <row r="42" customFormat="false" ht="15" hidden="false" customHeight="false" outlineLevel="0" collapsed="false">
      <c r="A42" s="1" t="s">
        <v>14</v>
      </c>
      <c r="B42" s="3" t="n">
        <v>272.4</v>
      </c>
      <c r="C42" s="2" t="n">
        <v>25870</v>
      </c>
      <c r="D42" s="2" t="n">
        <v>154200</v>
      </c>
      <c r="E42" s="2" t="n">
        <v>1260000</v>
      </c>
      <c r="F42" s="2" t="n">
        <v>2189000</v>
      </c>
      <c r="G42" s="2" t="n">
        <v>3125000</v>
      </c>
      <c r="H42" s="2" t="n">
        <v>3858000</v>
      </c>
      <c r="I42" s="2" t="n">
        <v>4249000</v>
      </c>
      <c r="J42" s="2" t="n">
        <v>4297000</v>
      </c>
      <c r="K42" s="2" t="n">
        <v>3530000</v>
      </c>
      <c r="L42" s="2" t="n">
        <v>3278000</v>
      </c>
      <c r="M42" s="2" t="n">
        <v>9204</v>
      </c>
    </row>
    <row r="43" customFormat="false" ht="15" hidden="false" customHeight="false" outlineLevel="0" collapsed="false">
      <c r="A43" s="1" t="s">
        <v>15</v>
      </c>
      <c r="B43" s="3" t="n">
        <v>120.6</v>
      </c>
      <c r="C43" s="3" t="n">
        <v>318.1</v>
      </c>
      <c r="D43" s="2" t="n">
        <v>1789</v>
      </c>
      <c r="E43" s="2" t="n">
        <v>4254</v>
      </c>
      <c r="F43" s="2" t="n">
        <v>9593</v>
      </c>
      <c r="G43" s="2" t="n">
        <v>12920</v>
      </c>
      <c r="H43" s="2" t="n">
        <v>17880</v>
      </c>
      <c r="I43" s="2" t="n">
        <v>21620</v>
      </c>
      <c r="J43" s="2" t="n">
        <v>19660</v>
      </c>
      <c r="K43" s="2" t="n">
        <v>13710</v>
      </c>
      <c r="L43" s="2" t="n">
        <v>11480</v>
      </c>
      <c r="M43" s="2" t="n">
        <v>1766</v>
      </c>
    </row>
    <row r="45" customFormat="false" ht="15" hidden="false" customHeight="false" outlineLevel="0" collapsed="false">
      <c r="A45" s="1" t="s">
        <v>16</v>
      </c>
      <c r="B45" s="2" t="n">
        <v>1</v>
      </c>
      <c r="C45" s="2" t="n">
        <v>2</v>
      </c>
      <c r="D45" s="2" t="n">
        <v>3</v>
      </c>
      <c r="E45" s="2" t="n">
        <v>4</v>
      </c>
      <c r="F45" s="2" t="n">
        <v>5</v>
      </c>
      <c r="G45" s="2" t="n">
        <v>6</v>
      </c>
      <c r="H45" s="2" t="n">
        <v>7</v>
      </c>
      <c r="I45" s="2" t="n">
        <v>8</v>
      </c>
      <c r="J45" s="2" t="n">
        <v>9</v>
      </c>
      <c r="K45" s="2" t="n">
        <v>10</v>
      </c>
      <c r="L45" s="2" t="n">
        <v>11</v>
      </c>
      <c r="M45" s="2" t="n">
        <v>12</v>
      </c>
    </row>
    <row r="46" customFormat="false" ht="15" hidden="false" customHeight="false" outlineLevel="0" collapsed="false">
      <c r="A46" s="1" t="s">
        <v>8</v>
      </c>
      <c r="B46" s="1" t="n">
        <f aca="false">AVERAGE(L37:L42)</f>
        <v>4081666.66666667</v>
      </c>
    </row>
    <row r="47" customFormat="false" ht="15" hidden="false" customHeight="false" outlineLevel="0" collapsed="false">
      <c r="A47" s="1" t="s">
        <v>9</v>
      </c>
      <c r="C47" s="4" t="n">
        <f aca="false">C37/$B$46</f>
        <v>0.00661249489587587</v>
      </c>
      <c r="D47" s="4" t="n">
        <f aca="false">D37/$B$46</f>
        <v>0.0361126990608412</v>
      </c>
      <c r="E47" s="4" t="n">
        <f aca="false">E37/$B$46</f>
        <v>0.208909759085341</v>
      </c>
      <c r="F47" s="4" t="n">
        <f aca="false">F37/$B$46</f>
        <v>0.466231114740711</v>
      </c>
      <c r="G47" s="4" t="n">
        <f aca="false">G37/$B$46</f>
        <v>0.76929358922009</v>
      </c>
      <c r="H47" s="4" t="n">
        <f aca="false">H37/$B$46</f>
        <v>0.937117190690078</v>
      </c>
      <c r="I47" s="4" t="n">
        <f aca="false">I37/$B$46</f>
        <v>0.852102899142507</v>
      </c>
      <c r="J47" s="4" t="n">
        <f aca="false">J37/$B$46</f>
        <v>1.06745610453246</v>
      </c>
      <c r="K47" s="4" t="n">
        <f aca="false">K37/$B$46</f>
        <v>1.022376480196</v>
      </c>
    </row>
    <row r="48" customFormat="false" ht="15" hidden="false" customHeight="false" outlineLevel="0" collapsed="false">
      <c r="A48" s="1" t="s">
        <v>10</v>
      </c>
      <c r="C48" s="4" t="n">
        <f aca="false">C38/$B$46</f>
        <v>0.00965781951817068</v>
      </c>
      <c r="D48" s="4" t="n">
        <f aca="false">D38/$B$46</f>
        <v>0.0568885259289506</v>
      </c>
      <c r="E48" s="4" t="n">
        <f aca="false">E38/$B$46</f>
        <v>0.297672519395672</v>
      </c>
      <c r="F48" s="4" t="n">
        <f aca="false">F38/$B$46</f>
        <v>0.632094732543896</v>
      </c>
      <c r="G48" s="4" t="n">
        <f aca="false">G38/$B$46</f>
        <v>0.788403429971417</v>
      </c>
      <c r="H48" s="4" t="n">
        <f aca="false">H38/$B$46</f>
        <v>0.983911800734994</v>
      </c>
      <c r="I48" s="4" t="n">
        <f aca="false">I38/$B$46</f>
        <v>1.05006124948959</v>
      </c>
      <c r="J48" s="4" t="n">
        <f aca="false">J38/$B$46</f>
        <v>1.09122090649245</v>
      </c>
      <c r="K48" s="4" t="n">
        <f aca="false">K38/$B$46</f>
        <v>1.05618619844835</v>
      </c>
    </row>
    <row r="49" customFormat="false" ht="15" hidden="false" customHeight="false" outlineLevel="0" collapsed="false">
      <c r="A49" s="1" t="s">
        <v>11</v>
      </c>
      <c r="C49" s="4" t="n">
        <f aca="false">C39/$B$46</f>
        <v>0.00458391180073499</v>
      </c>
      <c r="D49" s="4" t="n">
        <f aca="false">D39/$B$46</f>
        <v>0.00908207431604737</v>
      </c>
      <c r="E49" s="4" t="n">
        <f aca="false">E39/$B$46</f>
        <v>0.177354022049816</v>
      </c>
      <c r="F49" s="4" t="n">
        <f aca="false">F39/$B$46</f>
        <v>0.538995508370764</v>
      </c>
      <c r="G49" s="4" t="n">
        <f aca="false">G39/$B$46</f>
        <v>0.759983666802777</v>
      </c>
      <c r="H49" s="4" t="n">
        <f aca="false">H39/$B$46</f>
        <v>0.759738668844426</v>
      </c>
      <c r="I49" s="4" t="n">
        <f aca="false">I39/$B$46</f>
        <v>1.03854634544712</v>
      </c>
      <c r="J49" s="4" t="n">
        <f aca="false">J39/$B$46</f>
        <v>0.979011841567987</v>
      </c>
      <c r="K49" s="4" t="n">
        <f aca="false">K39/$B$46</f>
        <v>0.972396896692528</v>
      </c>
    </row>
    <row r="50" customFormat="false" ht="15" hidden="false" customHeight="false" outlineLevel="0" collapsed="false">
      <c r="A50" s="1" t="s">
        <v>12</v>
      </c>
      <c r="C50" s="4" t="n">
        <f aca="false">C40/$B$46</f>
        <v>0.00411106574111882</v>
      </c>
      <c r="D50" s="4" t="n">
        <f aca="false">D40/$B$46</f>
        <v>0.0306002449979584</v>
      </c>
      <c r="E50" s="4" t="n">
        <f aca="false">E40/$B$46</f>
        <v>0.13060841159657</v>
      </c>
      <c r="F50" s="4" t="n">
        <f aca="false">F40/$B$46</f>
        <v>0.492445896284198</v>
      </c>
      <c r="G50" s="4" t="n">
        <f aca="false">G40/$B$46</f>
        <v>0.781788485095958</v>
      </c>
      <c r="H50" s="4" t="n">
        <f aca="false">H40/$B$46</f>
        <v>1.01257656186198</v>
      </c>
      <c r="I50" s="4" t="n">
        <f aca="false">I40/$B$46</f>
        <v>0.992976725193957</v>
      </c>
      <c r="J50" s="4" t="n">
        <f aca="false">J40/$B$46</f>
        <v>1.07897100857493</v>
      </c>
      <c r="K50" s="4" t="n">
        <f aca="false">K40/$B$46</f>
        <v>1.00351163740302</v>
      </c>
    </row>
    <row r="51" customFormat="false" ht="15" hidden="false" customHeight="false" outlineLevel="0" collapsed="false">
      <c r="A51" s="1" t="s">
        <v>13</v>
      </c>
      <c r="C51" s="4" t="n">
        <f aca="false">C41/$B$46</f>
        <v>0.00902817476521029</v>
      </c>
      <c r="D51" s="4" t="n">
        <f aca="false">D41/$B$46</f>
        <v>0.0821723152307064</v>
      </c>
      <c r="E51" s="4" t="n">
        <f aca="false">E41/$B$46</f>
        <v>0.346427113107391</v>
      </c>
      <c r="F51" s="4" t="n">
        <f aca="false">F41/$B$46</f>
        <v>0.646794610044916</v>
      </c>
      <c r="G51" s="4" t="n">
        <f aca="false">G41/$B$46</f>
        <v>0.925847284605962</v>
      </c>
      <c r="H51" s="4" t="n">
        <f aca="false">H41/$B$46</f>
        <v>0.96014699877501</v>
      </c>
      <c r="I51" s="4" t="n">
        <f aca="false">I41/$B$46</f>
        <v>0.975826868109432</v>
      </c>
      <c r="J51" s="4" t="n">
        <f aca="false">J41/$B$46</f>
        <v>1.02899142507146</v>
      </c>
      <c r="K51" s="4" t="n">
        <f aca="false">K41/$B$46</f>
        <v>1.05055124540629</v>
      </c>
    </row>
    <row r="52" customFormat="false" ht="15" hidden="false" customHeight="false" outlineLevel="0" collapsed="false">
      <c r="A52" s="1" t="s">
        <v>14</v>
      </c>
      <c r="C52" s="4" t="n">
        <f aca="false">C42/$B$46</f>
        <v>0.00633809718252348</v>
      </c>
      <c r="D52" s="4" t="n">
        <f aca="false">D42/$B$46</f>
        <v>0.0377786851776235</v>
      </c>
      <c r="E52" s="4" t="n">
        <f aca="false">E42/$B$46</f>
        <v>0.308697427521437</v>
      </c>
      <c r="F52" s="4" t="n">
        <f aca="false">F42/$B$46</f>
        <v>0.53630053082891</v>
      </c>
      <c r="G52" s="4" t="n">
        <f aca="false">G42/$B$46</f>
        <v>0.765618619844835</v>
      </c>
      <c r="H52" s="4" t="n">
        <f aca="false">H42/$B$46</f>
        <v>0.945202123315639</v>
      </c>
      <c r="I52" s="4" t="n">
        <f aca="false">I42/$B$46</f>
        <v>1.04099632503063</v>
      </c>
      <c r="J52" s="4" t="n">
        <f aca="false">J42/$B$46</f>
        <v>1.05275622703144</v>
      </c>
      <c r="K52" s="4" t="n">
        <f aca="false">K42/$B$46</f>
        <v>0.864842792976725</v>
      </c>
    </row>
    <row r="53" customFormat="false" ht="15" hidden="false" customHeight="false" outlineLevel="0" collapsed="false">
      <c r="A53" s="1" t="s">
        <v>15</v>
      </c>
    </row>
    <row r="56" customFormat="false" ht="15" hidden="false" customHeight="false" outlineLevel="0" collapsed="false">
      <c r="A56" s="1" t="s">
        <v>5</v>
      </c>
    </row>
    <row r="57" customFormat="false" ht="15" hidden="false" customHeight="false" outlineLevel="0" collapsed="false">
      <c r="A57" s="1" t="s">
        <v>3</v>
      </c>
    </row>
    <row r="58" customFormat="false" ht="15" hidden="false" customHeight="false" outlineLevel="0" collapsed="false">
      <c r="A58" s="1" t="s">
        <v>18</v>
      </c>
    </row>
    <row r="59" customFormat="false" ht="15" hidden="false" customHeight="false" outlineLevel="0" collapsed="false">
      <c r="A59" s="1" t="s">
        <v>3</v>
      </c>
    </row>
    <row r="60" customFormat="false" ht="15" hidden="false" customHeight="false" outlineLevel="0" collapsed="false">
      <c r="A60" s="1" t="s">
        <v>7</v>
      </c>
      <c r="B60" s="2" t="n">
        <v>1</v>
      </c>
      <c r="C60" s="2" t="n">
        <v>2</v>
      </c>
      <c r="D60" s="2" t="n">
        <v>3</v>
      </c>
      <c r="E60" s="2" t="n">
        <v>4</v>
      </c>
      <c r="F60" s="2" t="n">
        <v>5</v>
      </c>
      <c r="G60" s="2" t="n">
        <v>6</v>
      </c>
      <c r="H60" s="2" t="n">
        <v>7</v>
      </c>
      <c r="I60" s="2" t="n">
        <v>8</v>
      </c>
      <c r="J60" s="2" t="n">
        <v>9</v>
      </c>
      <c r="K60" s="2" t="n">
        <v>10</v>
      </c>
      <c r="L60" s="2" t="n">
        <v>11</v>
      </c>
      <c r="M60" s="2" t="n">
        <v>12</v>
      </c>
    </row>
    <row r="61" customFormat="false" ht="15" hidden="false" customHeight="false" outlineLevel="0" collapsed="false">
      <c r="A61" s="1" t="s">
        <v>8</v>
      </c>
      <c r="B61" s="3" t="n">
        <v>296.5</v>
      </c>
      <c r="C61" s="3" t="n">
        <v>548.5</v>
      </c>
      <c r="D61" s="3" t="n">
        <v>732.9</v>
      </c>
      <c r="E61" s="2" t="n">
        <v>2073</v>
      </c>
      <c r="F61" s="2" t="n">
        <v>6577</v>
      </c>
      <c r="G61" s="2" t="n">
        <v>11930</v>
      </c>
      <c r="H61" s="2" t="n">
        <v>14880</v>
      </c>
      <c r="I61" s="2" t="n">
        <v>17680</v>
      </c>
      <c r="J61" s="2" t="n">
        <v>21410</v>
      </c>
      <c r="K61" s="2" t="n">
        <v>21500</v>
      </c>
      <c r="L61" s="2" t="n">
        <v>19460</v>
      </c>
      <c r="M61" s="2" t="n">
        <v>5342</v>
      </c>
    </row>
    <row r="62" customFormat="false" ht="15" hidden="false" customHeight="false" outlineLevel="0" collapsed="false">
      <c r="A62" s="1" t="s">
        <v>9</v>
      </c>
      <c r="B62" s="3" t="n">
        <v>328.2</v>
      </c>
      <c r="C62" s="2" t="n">
        <v>20510</v>
      </c>
      <c r="D62" s="2" t="n">
        <v>34070</v>
      </c>
      <c r="E62" s="2" t="n">
        <v>138700</v>
      </c>
      <c r="F62" s="2" t="n">
        <v>1040000</v>
      </c>
      <c r="G62" s="2" t="n">
        <v>2518000</v>
      </c>
      <c r="H62" s="2" t="n">
        <v>3134000</v>
      </c>
      <c r="I62" s="2" t="n">
        <v>3715000</v>
      </c>
      <c r="J62" s="2" t="n">
        <v>4385000</v>
      </c>
      <c r="K62" s="2" t="n">
        <v>4064000</v>
      </c>
      <c r="L62" s="2" t="n">
        <v>4904000</v>
      </c>
      <c r="M62" s="2" t="n">
        <v>17880</v>
      </c>
    </row>
    <row r="63" customFormat="false" ht="15" hidden="false" customHeight="false" outlineLevel="0" collapsed="false">
      <c r="A63" s="1" t="s">
        <v>10</v>
      </c>
      <c r="B63" s="3" t="n">
        <v>442</v>
      </c>
      <c r="C63" s="2" t="n">
        <v>30940</v>
      </c>
      <c r="D63" s="2" t="n">
        <v>30250</v>
      </c>
      <c r="E63" s="2" t="n">
        <v>109600</v>
      </c>
      <c r="F63" s="2" t="n">
        <v>885100</v>
      </c>
      <c r="G63" s="2" t="n">
        <v>2316000</v>
      </c>
      <c r="H63" s="2" t="n">
        <v>3282000</v>
      </c>
      <c r="I63" s="2" t="n">
        <v>3932000</v>
      </c>
      <c r="J63" s="2" t="n">
        <v>4229000</v>
      </c>
      <c r="K63" s="2" t="n">
        <v>4700000</v>
      </c>
      <c r="L63" s="2" t="n">
        <v>4339000</v>
      </c>
      <c r="M63" s="2" t="n">
        <v>18790</v>
      </c>
    </row>
    <row r="64" customFormat="false" ht="15" hidden="false" customHeight="false" outlineLevel="0" collapsed="false">
      <c r="A64" s="1" t="s">
        <v>11</v>
      </c>
      <c r="B64" s="3" t="n">
        <v>560.9</v>
      </c>
      <c r="C64" s="2" t="n">
        <v>19400</v>
      </c>
      <c r="D64" s="2" t="n">
        <v>315500</v>
      </c>
      <c r="E64" s="2" t="n">
        <v>1224000</v>
      </c>
      <c r="F64" s="2" t="n">
        <v>2608000</v>
      </c>
      <c r="G64" s="2" t="n">
        <v>3471000</v>
      </c>
      <c r="H64" s="2" t="n">
        <v>3830000</v>
      </c>
      <c r="I64" s="2" t="n">
        <v>4464000</v>
      </c>
      <c r="J64" s="2" t="n">
        <v>4266000</v>
      </c>
      <c r="K64" s="2" t="n">
        <v>4789000</v>
      </c>
      <c r="L64" s="2" t="n">
        <v>4909000</v>
      </c>
      <c r="M64" s="2" t="n">
        <v>19140</v>
      </c>
    </row>
    <row r="65" customFormat="false" ht="15" hidden="false" customHeight="false" outlineLevel="0" collapsed="false">
      <c r="A65" s="1" t="s">
        <v>12</v>
      </c>
      <c r="B65" s="3" t="n">
        <v>517.5</v>
      </c>
      <c r="C65" s="2" t="n">
        <v>58000</v>
      </c>
      <c r="D65" s="2" t="n">
        <v>260500</v>
      </c>
      <c r="E65" s="2" t="n">
        <v>1252000</v>
      </c>
      <c r="F65" s="2" t="n">
        <v>2622000</v>
      </c>
      <c r="G65" s="2" t="n">
        <v>3472000</v>
      </c>
      <c r="H65" s="2" t="n">
        <v>3774000</v>
      </c>
      <c r="I65" s="2" t="n">
        <v>4132000</v>
      </c>
      <c r="J65" s="2" t="n">
        <v>4376000</v>
      </c>
      <c r="K65" s="2" t="n">
        <v>4425000</v>
      </c>
      <c r="L65" s="2" t="n">
        <v>4194000</v>
      </c>
      <c r="M65" s="2" t="n">
        <v>17790</v>
      </c>
    </row>
    <row r="66" customFormat="false" ht="15" hidden="false" customHeight="false" outlineLevel="0" collapsed="false">
      <c r="A66" s="1" t="s">
        <v>13</v>
      </c>
      <c r="B66" s="3" t="n">
        <v>325.9</v>
      </c>
      <c r="C66" s="2" t="n">
        <v>17570</v>
      </c>
      <c r="D66" s="2" t="n">
        <v>50880</v>
      </c>
      <c r="E66" s="2" t="n">
        <v>340500</v>
      </c>
      <c r="F66" s="2" t="n">
        <v>1746000</v>
      </c>
      <c r="G66" s="2" t="n">
        <v>2964000</v>
      </c>
      <c r="H66" s="2" t="n">
        <v>3674000</v>
      </c>
      <c r="I66" s="2" t="n">
        <v>3876000</v>
      </c>
      <c r="J66" s="2" t="n">
        <v>4454000</v>
      </c>
      <c r="K66" s="2" t="n">
        <v>4375000</v>
      </c>
      <c r="L66" s="2" t="n">
        <v>4721000</v>
      </c>
      <c r="M66" s="2" t="n">
        <v>15970</v>
      </c>
    </row>
    <row r="67" customFormat="false" ht="15" hidden="false" customHeight="false" outlineLevel="0" collapsed="false">
      <c r="A67" s="1" t="s">
        <v>14</v>
      </c>
      <c r="B67" s="3" t="n">
        <v>140.6</v>
      </c>
      <c r="C67" s="2" t="n">
        <v>27330</v>
      </c>
      <c r="D67" s="2" t="n">
        <v>19750</v>
      </c>
      <c r="E67" s="2" t="n">
        <v>251600</v>
      </c>
      <c r="F67" s="2" t="n">
        <v>1086000</v>
      </c>
      <c r="G67" s="2" t="n">
        <v>3217000</v>
      </c>
      <c r="H67" s="2" t="n">
        <v>3615000</v>
      </c>
      <c r="I67" s="2" t="n">
        <v>3839000</v>
      </c>
      <c r="J67" s="2" t="n">
        <v>3948000</v>
      </c>
      <c r="K67" s="2" t="n">
        <v>4157000</v>
      </c>
      <c r="L67" s="2" t="n">
        <v>3494000</v>
      </c>
      <c r="M67" s="2" t="n">
        <v>9677</v>
      </c>
    </row>
    <row r="68" customFormat="false" ht="15" hidden="false" customHeight="false" outlineLevel="0" collapsed="false">
      <c r="A68" s="1" t="s">
        <v>15</v>
      </c>
      <c r="B68" s="5" t="n">
        <v>91.04</v>
      </c>
      <c r="C68" s="3" t="n">
        <v>262.9</v>
      </c>
      <c r="D68" s="3" t="n">
        <v>562.4</v>
      </c>
      <c r="E68" s="2" t="n">
        <v>1583</v>
      </c>
      <c r="F68" s="2" t="n">
        <v>5817</v>
      </c>
      <c r="G68" s="2" t="n">
        <v>10540</v>
      </c>
      <c r="H68" s="2" t="n">
        <v>12620</v>
      </c>
      <c r="I68" s="2" t="n">
        <v>15310</v>
      </c>
      <c r="J68" s="2" t="n">
        <v>15820</v>
      </c>
      <c r="K68" s="2" t="n">
        <v>14870</v>
      </c>
      <c r="L68" s="2" t="n">
        <v>12300</v>
      </c>
      <c r="M68" s="2" t="n">
        <v>1874</v>
      </c>
    </row>
    <row r="70" customFormat="false" ht="15" hidden="false" customHeight="false" outlineLevel="0" collapsed="false">
      <c r="A70" s="1" t="s">
        <v>16</v>
      </c>
      <c r="B70" s="2" t="n">
        <v>1</v>
      </c>
      <c r="C70" s="2" t="n">
        <v>2</v>
      </c>
      <c r="D70" s="2" t="n">
        <v>3</v>
      </c>
      <c r="E70" s="2" t="n">
        <v>4</v>
      </c>
      <c r="F70" s="2" t="n">
        <v>5</v>
      </c>
      <c r="G70" s="2" t="n">
        <v>6</v>
      </c>
      <c r="H70" s="2" t="n">
        <v>7</v>
      </c>
      <c r="I70" s="2" t="n">
        <v>8</v>
      </c>
      <c r="J70" s="2" t="n">
        <v>9</v>
      </c>
      <c r="K70" s="2" t="n">
        <v>10</v>
      </c>
      <c r="L70" s="2" t="n">
        <v>11</v>
      </c>
      <c r="M70" s="2" t="n">
        <v>12</v>
      </c>
    </row>
    <row r="71" customFormat="false" ht="15" hidden="false" customHeight="false" outlineLevel="0" collapsed="false">
      <c r="A71" s="1" t="s">
        <v>8</v>
      </c>
      <c r="B71" s="1" t="n">
        <f aca="false">AVERAGE(L62:L67)</f>
        <v>4426833.33333333</v>
      </c>
    </row>
    <row r="72" customFormat="false" ht="15" hidden="false" customHeight="false" outlineLevel="0" collapsed="false">
      <c r="A72" s="1" t="s">
        <v>9</v>
      </c>
      <c r="C72" s="4" t="n">
        <f aca="false">C62/$B$71</f>
        <v>0.00463310869319679</v>
      </c>
      <c r="D72" s="4" t="n">
        <f aca="false">D62/$B$71</f>
        <v>0.00769624637626595</v>
      </c>
      <c r="E72" s="4" t="n">
        <f aca="false">E62/$B$71</f>
        <v>0.0313316516697414</v>
      </c>
      <c r="F72" s="4" t="n">
        <f aca="false">F62/$B$71</f>
        <v>0.234930913745717</v>
      </c>
      <c r="G72" s="4" t="n">
        <f aca="false">G62/$B$71</f>
        <v>0.568803885395881</v>
      </c>
      <c r="H72" s="4" t="n">
        <f aca="false">H62/$B$71</f>
        <v>0.707955272768345</v>
      </c>
      <c r="I72" s="4" t="n">
        <f aca="false">I62/$B$71</f>
        <v>0.839200331312827</v>
      </c>
      <c r="J72" s="4" t="n">
        <f aca="false">J62/$B$71</f>
        <v>0.990550054591318</v>
      </c>
      <c r="K72" s="4" t="n">
        <f aca="false">K62/$B$71</f>
        <v>0.918037724483265</v>
      </c>
    </row>
    <row r="73" customFormat="false" ht="15" hidden="false" customHeight="false" outlineLevel="0" collapsed="false">
      <c r="A73" s="1" t="s">
        <v>10</v>
      </c>
      <c r="C73" s="4" t="n">
        <f aca="false">C63/$B$71</f>
        <v>0.00698919468393509</v>
      </c>
      <c r="D73" s="4" t="n">
        <f aca="false">D63/$B$71</f>
        <v>0.00683332705846918</v>
      </c>
      <c r="E73" s="4" t="n">
        <f aca="false">E63/$B$71</f>
        <v>0.0247581039870487</v>
      </c>
      <c r="F73" s="4" t="n">
        <f aca="false">F63/$B$71</f>
        <v>0.199939761304168</v>
      </c>
      <c r="G73" s="4" t="n">
        <f aca="false">G63/$B$71</f>
        <v>0.523173073302963</v>
      </c>
      <c r="H73" s="4" t="n">
        <f aca="false">H63/$B$71</f>
        <v>0.741387748955235</v>
      </c>
      <c r="I73" s="4" t="n">
        <f aca="false">I63/$B$71</f>
        <v>0.888219570046309</v>
      </c>
      <c r="J73" s="4" t="n">
        <f aca="false">J63/$B$71</f>
        <v>0.955310417529461</v>
      </c>
      <c r="K73" s="4" t="n">
        <f aca="false">K63/$B$71</f>
        <v>1.06170701404315</v>
      </c>
    </row>
    <row r="74" customFormat="false" ht="15" hidden="false" customHeight="false" outlineLevel="0" collapsed="false">
      <c r="A74" s="1" t="s">
        <v>11</v>
      </c>
      <c r="C74" s="4" t="n">
        <f aca="false">C64/$B$71</f>
        <v>0.00438236512179511</v>
      </c>
      <c r="D74" s="4" t="n">
        <f aca="false">D64/$B$71</f>
        <v>0.0712699070065133</v>
      </c>
      <c r="E74" s="4" t="n">
        <f aca="false">E64/$B$71</f>
        <v>0.27649561386996</v>
      </c>
      <c r="F74" s="4" t="n">
        <f aca="false">F64/$B$71</f>
        <v>0.589134445239261</v>
      </c>
      <c r="G74" s="4" t="n">
        <f aca="false">G64/$B$71</f>
        <v>0.784081924626332</v>
      </c>
      <c r="H74" s="4" t="n">
        <f aca="false">H64/$B$71</f>
        <v>0.865178268890479</v>
      </c>
      <c r="I74" s="4" t="n">
        <f aca="false">I64/$B$71</f>
        <v>1.00839576823162</v>
      </c>
      <c r="J74" s="4" t="n">
        <f aca="false">J64/$B$71</f>
        <v>0.963668536576183</v>
      </c>
      <c r="K74" s="4" t="n">
        <f aca="false">K64/$B$71</f>
        <v>1.08181167877715</v>
      </c>
    </row>
    <row r="75" customFormat="false" ht="15" hidden="false" customHeight="false" outlineLevel="0" collapsed="false">
      <c r="A75" s="1" t="s">
        <v>12</v>
      </c>
      <c r="C75" s="4" t="n">
        <f aca="false">C65/$B$71</f>
        <v>0.0131019163435112</v>
      </c>
      <c r="D75" s="4" t="n">
        <f aca="false">D65/$B$71</f>
        <v>0.0588456759911148</v>
      </c>
      <c r="E75" s="4" t="n">
        <f aca="false">E65/$B$71</f>
        <v>0.282820676932344</v>
      </c>
      <c r="F75" s="4" t="n">
        <f aca="false">F65/$B$71</f>
        <v>0.592296976770453</v>
      </c>
      <c r="G75" s="4" t="n">
        <f aca="false">G65/$B$71</f>
        <v>0.784307819735703</v>
      </c>
      <c r="H75" s="4" t="n">
        <f aca="false">H65/$B$71</f>
        <v>0.852528142765709</v>
      </c>
      <c r="I75" s="4" t="n">
        <f aca="false">I65/$B$71</f>
        <v>0.933398591920485</v>
      </c>
      <c r="J75" s="4" t="n">
        <f aca="false">J65/$B$71</f>
        <v>0.98851699860698</v>
      </c>
      <c r="K75" s="4" t="n">
        <f aca="false">K65/$B$71</f>
        <v>0.999585858966154</v>
      </c>
    </row>
    <row r="76" customFormat="false" ht="15" hidden="false" customHeight="false" outlineLevel="0" collapsed="false">
      <c r="A76" s="1" t="s">
        <v>13</v>
      </c>
      <c r="C76" s="4" t="n">
        <f aca="false">C66/$B$71</f>
        <v>0.0039689770716464</v>
      </c>
      <c r="D76" s="4" t="n">
        <f aca="false">D66/$B$71</f>
        <v>0.0114935431647905</v>
      </c>
      <c r="E76" s="4" t="n">
        <f aca="false">E66/$B$71</f>
        <v>0.0769172847407854</v>
      </c>
      <c r="F76" s="4" t="n">
        <f aca="false">F66/$B$71</f>
        <v>0.39441286096156</v>
      </c>
      <c r="G76" s="4" t="n">
        <f aca="false">G66/$B$71</f>
        <v>0.669553104175295</v>
      </c>
      <c r="H76" s="4" t="n">
        <f aca="false">H66/$B$71</f>
        <v>0.829938631828621</v>
      </c>
      <c r="I76" s="4" t="n">
        <f aca="false">I66/$B$71</f>
        <v>0.875569443921539</v>
      </c>
      <c r="J76" s="4" t="n">
        <f aca="false">J66/$B$71</f>
        <v>1.00613681713791</v>
      </c>
      <c r="K76" s="4" t="n">
        <f aca="false">K66/$B$71</f>
        <v>0.988291103497609</v>
      </c>
    </row>
    <row r="77" customFormat="false" ht="15" hidden="false" customHeight="false" outlineLevel="0" collapsed="false">
      <c r="A77" s="1" t="s">
        <v>14</v>
      </c>
      <c r="C77" s="4" t="n">
        <f aca="false">C67/$B$71</f>
        <v>0.00617371333910621</v>
      </c>
      <c r="D77" s="4" t="n">
        <f aca="false">D67/$B$71</f>
        <v>0.00446142841007492</v>
      </c>
      <c r="E77" s="4" t="n">
        <f aca="false">E67/$B$71</f>
        <v>0.0568352095177139</v>
      </c>
      <c r="F77" s="4" t="n">
        <f aca="false">F67/$B$71</f>
        <v>0.245322088776778</v>
      </c>
      <c r="G77" s="4" t="n">
        <f aca="false">G67/$B$71</f>
        <v>0.726704566846128</v>
      </c>
      <c r="H77" s="4" t="n">
        <f aca="false">H67/$B$71</f>
        <v>0.816610820375739</v>
      </c>
      <c r="I77" s="4" t="n">
        <f aca="false">I67/$B$71</f>
        <v>0.867211324874817</v>
      </c>
      <c r="J77" s="4" t="n">
        <f aca="false">J67/$B$71</f>
        <v>0.891833891796243</v>
      </c>
      <c r="K77" s="4" t="n">
        <f aca="false">K67/$B$71</f>
        <v>0.939045969654757</v>
      </c>
    </row>
    <row r="78" customFormat="false" ht="15" hidden="false" customHeight="false" outlineLevel="0" collapsed="false">
      <c r="A78" s="1" t="s">
        <v>15</v>
      </c>
    </row>
    <row r="81" customFormat="false" ht="15" hidden="false" customHeight="false" outlineLevel="0" collapsed="false">
      <c r="A81" s="1" t="s">
        <v>5</v>
      </c>
    </row>
    <row r="82" customFormat="false" ht="15" hidden="false" customHeight="false" outlineLevel="0" collapsed="false">
      <c r="A82" s="1" t="s">
        <v>3</v>
      </c>
    </row>
    <row r="83" customFormat="false" ht="15" hidden="false" customHeight="false" outlineLevel="0" collapsed="false">
      <c r="A83" s="1" t="s">
        <v>19</v>
      </c>
    </row>
    <row r="84" customFormat="false" ht="15" hidden="false" customHeight="false" outlineLevel="0" collapsed="false">
      <c r="A84" s="1" t="s">
        <v>3</v>
      </c>
    </row>
    <row r="85" customFormat="false" ht="15" hidden="false" customHeight="false" outlineLevel="0" collapsed="false">
      <c r="A85" s="1" t="s">
        <v>7</v>
      </c>
      <c r="B85" s="2" t="n">
        <v>1</v>
      </c>
      <c r="C85" s="2" t="n">
        <v>2</v>
      </c>
      <c r="D85" s="2" t="n">
        <v>3</v>
      </c>
      <c r="E85" s="2" t="n">
        <v>4</v>
      </c>
      <c r="F85" s="2" t="n">
        <v>5</v>
      </c>
      <c r="G85" s="2" t="n">
        <v>6</v>
      </c>
      <c r="H85" s="2" t="n">
        <v>7</v>
      </c>
      <c r="I85" s="2" t="n">
        <v>8</v>
      </c>
      <c r="J85" s="2" t="n">
        <v>9</v>
      </c>
      <c r="K85" s="2" t="n">
        <v>10</v>
      </c>
      <c r="L85" s="2" t="n">
        <v>11</v>
      </c>
      <c r="M85" s="2" t="n">
        <v>12</v>
      </c>
    </row>
    <row r="86" customFormat="false" ht="15" hidden="false" customHeight="false" outlineLevel="0" collapsed="false">
      <c r="A86" s="1" t="s">
        <v>8</v>
      </c>
      <c r="B86" s="3" t="n">
        <v>163.4</v>
      </c>
      <c r="C86" s="3" t="n">
        <v>282.1</v>
      </c>
      <c r="D86" s="3" t="n">
        <v>695</v>
      </c>
      <c r="E86" s="2" t="n">
        <v>2492</v>
      </c>
      <c r="F86" s="2" t="n">
        <v>6677</v>
      </c>
      <c r="G86" s="2" t="n">
        <v>12470</v>
      </c>
      <c r="H86" s="2" t="n">
        <v>15000</v>
      </c>
      <c r="I86" s="2" t="n">
        <v>16110</v>
      </c>
      <c r="J86" s="2" t="n">
        <v>17980</v>
      </c>
      <c r="K86" s="2" t="n">
        <v>17660</v>
      </c>
      <c r="L86" s="2" t="n">
        <v>13200</v>
      </c>
      <c r="M86" s="2" t="n">
        <v>3865</v>
      </c>
    </row>
    <row r="87" customFormat="false" ht="15" hidden="false" customHeight="false" outlineLevel="0" collapsed="false">
      <c r="A87" s="1" t="s">
        <v>9</v>
      </c>
      <c r="B87" s="3" t="n">
        <v>185.5</v>
      </c>
      <c r="C87" s="2" t="n">
        <v>10180</v>
      </c>
      <c r="D87" s="2" t="n">
        <v>24880</v>
      </c>
      <c r="E87" s="2" t="n">
        <v>358800</v>
      </c>
      <c r="F87" s="2" t="n">
        <v>1477000</v>
      </c>
      <c r="G87" s="2" t="n">
        <v>3300000</v>
      </c>
      <c r="H87" s="2" t="n">
        <v>3684000</v>
      </c>
      <c r="I87" s="2" t="n">
        <v>4219000</v>
      </c>
      <c r="J87" s="2" t="n">
        <v>4661000</v>
      </c>
      <c r="K87" s="2" t="n">
        <v>4720000</v>
      </c>
      <c r="L87" s="2" t="n">
        <v>5031000</v>
      </c>
      <c r="M87" s="2" t="n">
        <v>15420</v>
      </c>
    </row>
    <row r="88" customFormat="false" ht="15" hidden="false" customHeight="false" outlineLevel="0" collapsed="false">
      <c r="A88" s="1" t="s">
        <v>10</v>
      </c>
      <c r="B88" s="3" t="n">
        <v>243.6</v>
      </c>
      <c r="C88" s="2" t="n">
        <v>12360</v>
      </c>
      <c r="D88" s="2" t="n">
        <v>23850</v>
      </c>
      <c r="E88" s="2" t="n">
        <v>365100</v>
      </c>
      <c r="F88" s="2" t="n">
        <v>1372000</v>
      </c>
      <c r="G88" s="2" t="n">
        <v>3358000</v>
      </c>
      <c r="H88" s="2" t="n">
        <v>3893000</v>
      </c>
      <c r="I88" s="2" t="n">
        <v>4655000</v>
      </c>
      <c r="J88" s="2" t="n">
        <v>4157000</v>
      </c>
      <c r="K88" s="2" t="n">
        <v>4077000</v>
      </c>
      <c r="L88" s="2" t="n">
        <v>4523000</v>
      </c>
      <c r="M88" s="2" t="n">
        <v>18130</v>
      </c>
    </row>
    <row r="89" customFormat="false" ht="15" hidden="false" customHeight="false" outlineLevel="0" collapsed="false">
      <c r="A89" s="1" t="s">
        <v>11</v>
      </c>
      <c r="B89" s="3" t="n">
        <v>261.3</v>
      </c>
      <c r="C89" s="2" t="n">
        <v>9516</v>
      </c>
      <c r="D89" s="2" t="n">
        <v>42930</v>
      </c>
      <c r="E89" s="2" t="n">
        <v>218900</v>
      </c>
      <c r="F89" s="2" t="n">
        <v>1143000</v>
      </c>
      <c r="G89" s="2" t="n">
        <v>2666000</v>
      </c>
      <c r="H89" s="2" t="n">
        <v>3785000</v>
      </c>
      <c r="I89" s="2" t="n">
        <v>4681000</v>
      </c>
      <c r="J89" s="2" t="n">
        <v>4363000</v>
      </c>
      <c r="K89" s="2" t="n">
        <v>4685000</v>
      </c>
      <c r="L89" s="2" t="n">
        <v>4707000</v>
      </c>
      <c r="M89" s="2" t="n">
        <v>17990</v>
      </c>
    </row>
    <row r="90" customFormat="false" ht="15" hidden="false" customHeight="false" outlineLevel="0" collapsed="false">
      <c r="A90" s="1" t="s">
        <v>12</v>
      </c>
      <c r="B90" s="3" t="n">
        <v>296.2</v>
      </c>
      <c r="C90" s="2" t="n">
        <v>35810</v>
      </c>
      <c r="D90" s="2" t="n">
        <v>25950</v>
      </c>
      <c r="E90" s="2" t="n">
        <v>415100</v>
      </c>
      <c r="F90" s="2" t="n">
        <v>1516000</v>
      </c>
      <c r="G90" s="2" t="n">
        <v>2940000</v>
      </c>
      <c r="H90" s="2" t="n">
        <v>3873000</v>
      </c>
      <c r="I90" s="2" t="n">
        <v>4731000</v>
      </c>
      <c r="J90" s="2" t="n">
        <v>5371000</v>
      </c>
      <c r="K90" s="2" t="n">
        <v>5096000</v>
      </c>
      <c r="L90" s="2" t="n">
        <v>4385000</v>
      </c>
      <c r="M90" s="2" t="n">
        <v>17340</v>
      </c>
    </row>
    <row r="91" customFormat="false" ht="15" hidden="false" customHeight="false" outlineLevel="0" collapsed="false">
      <c r="A91" s="1" t="s">
        <v>13</v>
      </c>
      <c r="B91" s="3" t="n">
        <v>179.2</v>
      </c>
      <c r="C91" s="2" t="n">
        <v>8242</v>
      </c>
      <c r="D91" s="2" t="n">
        <v>53810</v>
      </c>
      <c r="E91" s="2" t="n">
        <v>787500</v>
      </c>
      <c r="F91" s="2" t="n">
        <v>1893000</v>
      </c>
      <c r="G91" s="2" t="n">
        <v>3368000</v>
      </c>
      <c r="H91" s="2" t="n">
        <v>4282000</v>
      </c>
      <c r="I91" s="2" t="n">
        <v>4377000</v>
      </c>
      <c r="J91" s="2" t="n">
        <v>4297000</v>
      </c>
      <c r="K91" s="2" t="n">
        <v>5041000</v>
      </c>
      <c r="L91" s="2" t="n">
        <v>4504000</v>
      </c>
      <c r="M91" s="2" t="n">
        <v>17160</v>
      </c>
    </row>
    <row r="92" customFormat="false" ht="15" hidden="false" customHeight="false" outlineLevel="0" collapsed="false">
      <c r="A92" s="1" t="s">
        <v>14</v>
      </c>
      <c r="B92" s="3" t="n">
        <v>164.7</v>
      </c>
      <c r="C92" s="2" t="n">
        <v>17890</v>
      </c>
      <c r="D92" s="2" t="n">
        <v>65960</v>
      </c>
      <c r="E92" s="2" t="n">
        <v>569200</v>
      </c>
      <c r="F92" s="2" t="n">
        <v>1921000</v>
      </c>
      <c r="G92" s="2" t="n">
        <v>3575000</v>
      </c>
      <c r="H92" s="2" t="n">
        <v>4308000</v>
      </c>
      <c r="I92" s="2" t="n">
        <v>4621000</v>
      </c>
      <c r="J92" s="2" t="n">
        <v>4552000</v>
      </c>
      <c r="K92" s="2" t="n">
        <v>4138000</v>
      </c>
      <c r="L92" s="2" t="n">
        <v>4237000</v>
      </c>
      <c r="M92" s="2" t="n">
        <v>11470</v>
      </c>
    </row>
    <row r="93" customFormat="false" ht="15" hidden="false" customHeight="false" outlineLevel="0" collapsed="false">
      <c r="A93" s="1" t="s">
        <v>15</v>
      </c>
      <c r="B93" s="3" t="n">
        <v>164.5</v>
      </c>
      <c r="C93" s="3" t="n">
        <v>338.6</v>
      </c>
      <c r="D93" s="3" t="n">
        <v>991.2</v>
      </c>
      <c r="E93" s="2" t="n">
        <v>2603</v>
      </c>
      <c r="F93" s="2" t="n">
        <v>7693</v>
      </c>
      <c r="G93" s="2" t="n">
        <v>12820</v>
      </c>
      <c r="H93" s="2" t="n">
        <v>15290</v>
      </c>
      <c r="I93" s="2" t="n">
        <v>17080</v>
      </c>
      <c r="J93" s="2" t="n">
        <v>16110</v>
      </c>
      <c r="K93" s="2" t="n">
        <v>16550</v>
      </c>
      <c r="L93" s="2" t="n">
        <v>13790</v>
      </c>
      <c r="M93" s="2" t="n">
        <v>2175</v>
      </c>
    </row>
    <row r="95" customFormat="false" ht="15" hidden="false" customHeight="false" outlineLevel="0" collapsed="false">
      <c r="A95" s="1" t="s">
        <v>16</v>
      </c>
      <c r="B95" s="2" t="n">
        <v>1</v>
      </c>
      <c r="C95" s="2" t="n">
        <v>2</v>
      </c>
      <c r="D95" s="2" t="n">
        <v>3</v>
      </c>
      <c r="E95" s="2" t="n">
        <v>4</v>
      </c>
      <c r="F95" s="2" t="n">
        <v>5</v>
      </c>
      <c r="G95" s="2" t="n">
        <v>6</v>
      </c>
      <c r="H95" s="2" t="n">
        <v>7</v>
      </c>
      <c r="I95" s="2" t="n">
        <v>8</v>
      </c>
      <c r="J95" s="2" t="n">
        <v>9</v>
      </c>
      <c r="K95" s="2" t="n">
        <v>10</v>
      </c>
      <c r="L95" s="2" t="n">
        <v>11</v>
      </c>
      <c r="M95" s="2" t="n">
        <v>12</v>
      </c>
    </row>
    <row r="96" customFormat="false" ht="15" hidden="false" customHeight="false" outlineLevel="0" collapsed="false">
      <c r="A96" s="1" t="s">
        <v>8</v>
      </c>
      <c r="B96" s="1" t="n">
        <f aca="false">AVERAGE(L87:L92)</f>
        <v>4564500</v>
      </c>
    </row>
    <row r="97" customFormat="false" ht="15" hidden="false" customHeight="false" outlineLevel="0" collapsed="false">
      <c r="A97" s="1" t="s">
        <v>9</v>
      </c>
      <c r="C97" s="4" t="n">
        <f aca="false">C87/$B$96</f>
        <v>0.00223025523058385</v>
      </c>
      <c r="D97" s="4" t="n">
        <f aca="false">D87/$B$96</f>
        <v>0.00545076131011064</v>
      </c>
      <c r="E97" s="4" t="n">
        <f aca="false">E87/$B$96</f>
        <v>0.0786066381860007</v>
      </c>
      <c r="F97" s="4" t="n">
        <f aca="false">F87/$B$96</f>
        <v>0.323584182276262</v>
      </c>
      <c r="G97" s="4" t="n">
        <f aca="false">G87/$B$96</f>
        <v>0.722970752546829</v>
      </c>
      <c r="H97" s="4" t="n">
        <f aca="false">H87/$B$96</f>
        <v>0.807098258297733</v>
      </c>
      <c r="I97" s="4" t="n">
        <f aca="false">I87/$B$96</f>
        <v>0.924307153028809</v>
      </c>
      <c r="J97" s="4" t="n">
        <f aca="false">J87/$B$96</f>
        <v>1.02114141746084</v>
      </c>
      <c r="K97" s="4" t="n">
        <f aca="false">K87/$B$96</f>
        <v>1.03406725818819</v>
      </c>
    </row>
    <row r="98" customFormat="false" ht="15" hidden="false" customHeight="false" outlineLevel="0" collapsed="false">
      <c r="A98" s="1" t="s">
        <v>10</v>
      </c>
      <c r="C98" s="4" t="n">
        <f aca="false">C88/$B$96</f>
        <v>0.00270785409135721</v>
      </c>
      <c r="D98" s="4" t="n">
        <f aca="false">D88/$B$96</f>
        <v>0.00522510680249754</v>
      </c>
      <c r="E98" s="4" t="n">
        <f aca="false">E88/$B$96</f>
        <v>0.0799868550772264</v>
      </c>
      <c r="F98" s="4" t="n">
        <f aca="false">F88/$B$96</f>
        <v>0.3005805674225</v>
      </c>
      <c r="G98" s="4" t="n">
        <f aca="false">G88/$B$96</f>
        <v>0.735677511227955</v>
      </c>
      <c r="H98" s="4" t="n">
        <f aca="false">H88/$B$96</f>
        <v>0.852886405959032</v>
      </c>
      <c r="I98" s="4" t="n">
        <f aca="false">I88/$B$96</f>
        <v>1.01982692518348</v>
      </c>
      <c r="J98" s="4" t="n">
        <f aca="false">J88/$B$96</f>
        <v>0.910724066162778</v>
      </c>
      <c r="K98" s="4" t="n">
        <f aca="false">K88/$B$96</f>
        <v>0.893197502464673</v>
      </c>
    </row>
    <row r="99" customFormat="false" ht="15" hidden="false" customHeight="false" outlineLevel="0" collapsed="false">
      <c r="A99" s="1" t="s">
        <v>11</v>
      </c>
      <c r="C99" s="4" t="n">
        <f aca="false">C89/$B$96</f>
        <v>0.00208478475188958</v>
      </c>
      <c r="D99" s="4" t="n">
        <f aca="false">D89/$B$96</f>
        <v>0.00940519224449556</v>
      </c>
      <c r="E99" s="4" t="n">
        <f aca="false">E89/$B$96</f>
        <v>0.0479570599189396</v>
      </c>
      <c r="F99" s="4" t="n">
        <f aca="false">F89/$B$96</f>
        <v>0.250410778836674</v>
      </c>
      <c r="G99" s="4" t="n">
        <f aca="false">G89/$B$96</f>
        <v>0.584072735239347</v>
      </c>
      <c r="H99" s="4" t="n">
        <f aca="false">H89/$B$96</f>
        <v>0.82922554496659</v>
      </c>
      <c r="I99" s="4" t="n">
        <f aca="false">I89/$B$96</f>
        <v>1.02552305838537</v>
      </c>
      <c r="J99" s="4" t="n">
        <f aca="false">J89/$B$96</f>
        <v>0.955854967685398</v>
      </c>
      <c r="K99" s="4" t="n">
        <f aca="false">K89/$B$96</f>
        <v>1.02639938657027</v>
      </c>
    </row>
    <row r="100" customFormat="false" ht="15" hidden="false" customHeight="false" outlineLevel="0" collapsed="false">
      <c r="A100" s="1" t="s">
        <v>12</v>
      </c>
      <c r="C100" s="4" t="n">
        <f aca="false">C90/$B$96</f>
        <v>0.00784532807536422</v>
      </c>
      <c r="D100" s="4" t="n">
        <f aca="false">D90/$B$96</f>
        <v>0.00568517909957279</v>
      </c>
      <c r="E100" s="4" t="n">
        <f aca="false">E90/$B$96</f>
        <v>0.090940957388542</v>
      </c>
      <c r="F100" s="4" t="n">
        <f aca="false">F90/$B$96</f>
        <v>0.332128382079089</v>
      </c>
      <c r="G100" s="4" t="n">
        <f aca="false">G90/$B$96</f>
        <v>0.644101215905357</v>
      </c>
      <c r="H100" s="4" t="n">
        <f aca="false">H90/$B$96</f>
        <v>0.848504765034505</v>
      </c>
      <c r="I100" s="4" t="n">
        <f aca="false">I90/$B$96</f>
        <v>1.03647716069668</v>
      </c>
      <c r="J100" s="4" t="n">
        <f aca="false">J90/$B$96</f>
        <v>1.17668967028152</v>
      </c>
      <c r="K100" s="4" t="n">
        <f aca="false">K90/$B$96</f>
        <v>1.11644210756928</v>
      </c>
    </row>
    <row r="101" customFormat="false" ht="15" hidden="false" customHeight="false" outlineLevel="0" collapsed="false">
      <c r="A101" s="1" t="s">
        <v>13</v>
      </c>
      <c r="C101" s="4" t="n">
        <f aca="false">C91/$B$96</f>
        <v>0.00180567422499726</v>
      </c>
      <c r="D101" s="4" t="n">
        <f aca="false">D91/$B$96</f>
        <v>0.0117888049074378</v>
      </c>
      <c r="E101" s="4" t="n">
        <f aca="false">E91/$B$96</f>
        <v>0.172527111403221</v>
      </c>
      <c r="F101" s="4" t="n">
        <f aca="false">F91/$B$96</f>
        <v>0.414722313506408</v>
      </c>
      <c r="G101" s="4" t="n">
        <f aca="false">G91/$B$96</f>
        <v>0.737868331690218</v>
      </c>
      <c r="H101" s="4" t="n">
        <f aca="false">H91/$B$96</f>
        <v>0.938109321941067</v>
      </c>
      <c r="I101" s="4" t="n">
        <f aca="false">I91/$B$96</f>
        <v>0.958922116332567</v>
      </c>
      <c r="J101" s="4" t="n">
        <f aca="false">J91/$B$96</f>
        <v>0.941395552634462</v>
      </c>
      <c r="K101" s="4" t="n">
        <f aca="false">K91/$B$96</f>
        <v>1.10439259502684</v>
      </c>
    </row>
    <row r="102" customFormat="false" ht="15" hidden="false" customHeight="false" outlineLevel="0" collapsed="false">
      <c r="A102" s="1" t="s">
        <v>14</v>
      </c>
      <c r="C102" s="4" t="n">
        <f aca="false">C92/$B$96</f>
        <v>0.00391937780698872</v>
      </c>
      <c r="D102" s="4" t="n">
        <f aca="false">D92/$B$96</f>
        <v>0.0144506517690875</v>
      </c>
      <c r="E102" s="4" t="n">
        <f aca="false">E92/$B$96</f>
        <v>0.124701500712017</v>
      </c>
      <c r="F102" s="4" t="n">
        <f aca="false">F92/$B$96</f>
        <v>0.420856610800745</v>
      </c>
      <c r="G102" s="4" t="n">
        <f aca="false">G92/$B$96</f>
        <v>0.783218315259065</v>
      </c>
      <c r="H102" s="4" t="n">
        <f aca="false">H92/$B$96</f>
        <v>0.943805455142951</v>
      </c>
      <c r="I102" s="4" t="n">
        <f aca="false">I92/$B$96</f>
        <v>1.01237813561179</v>
      </c>
      <c r="J102" s="4" t="n">
        <f aca="false">J92/$B$96</f>
        <v>0.997261474422171</v>
      </c>
      <c r="K102" s="4" t="n">
        <f aca="false">K92/$B$96</f>
        <v>0.906561507284478</v>
      </c>
    </row>
    <row r="103" customFormat="false" ht="15" hidden="false" customHeight="false" outlineLevel="0" collapsed="false">
      <c r="A103" s="1" t="s">
        <v>15</v>
      </c>
    </row>
    <row r="106" customFormat="false" ht="15" hidden="false" customHeight="false" outlineLevel="0" collapsed="false">
      <c r="A106" s="1" t="s">
        <v>5</v>
      </c>
    </row>
    <row r="107" customFormat="false" ht="15" hidden="false" customHeight="false" outlineLevel="0" collapsed="false">
      <c r="A107" s="1" t="s">
        <v>3</v>
      </c>
    </row>
    <row r="108" customFormat="false" ht="15" hidden="false" customHeight="false" outlineLevel="0" collapsed="false">
      <c r="A108" s="1" t="s">
        <v>20</v>
      </c>
    </row>
    <row r="109" customFormat="false" ht="15" hidden="false" customHeight="false" outlineLevel="0" collapsed="false">
      <c r="A109" s="1" t="s">
        <v>3</v>
      </c>
    </row>
    <row r="110" customFormat="false" ht="15" hidden="false" customHeight="false" outlineLevel="0" collapsed="false">
      <c r="A110" s="1" t="s">
        <v>7</v>
      </c>
      <c r="B110" s="2" t="n">
        <v>1</v>
      </c>
      <c r="C110" s="2" t="n">
        <v>2</v>
      </c>
      <c r="D110" s="2" t="n">
        <v>3</v>
      </c>
      <c r="E110" s="2" t="n">
        <v>4</v>
      </c>
      <c r="F110" s="2" t="n">
        <v>5</v>
      </c>
      <c r="G110" s="2" t="n">
        <v>6</v>
      </c>
      <c r="H110" s="2" t="n">
        <v>7</v>
      </c>
      <c r="I110" s="2" t="n">
        <v>8</v>
      </c>
      <c r="J110" s="2" t="n">
        <v>9</v>
      </c>
      <c r="K110" s="2" t="n">
        <v>10</v>
      </c>
      <c r="L110" s="2" t="n">
        <v>11</v>
      </c>
      <c r="M110" s="2" t="n">
        <v>12</v>
      </c>
    </row>
    <row r="111" customFormat="false" ht="15" hidden="false" customHeight="false" outlineLevel="0" collapsed="false">
      <c r="A111" s="1" t="s">
        <v>8</v>
      </c>
      <c r="B111" s="3" t="n">
        <v>185.7</v>
      </c>
      <c r="C111" s="3" t="n">
        <v>271.1</v>
      </c>
      <c r="D111" s="3" t="n">
        <v>411.1</v>
      </c>
      <c r="E111" s="3" t="n">
        <v>837.8</v>
      </c>
      <c r="F111" s="2" t="n">
        <v>1945</v>
      </c>
      <c r="G111" s="2" t="n">
        <v>5593</v>
      </c>
      <c r="H111" s="2" t="n">
        <v>9984</v>
      </c>
      <c r="I111" s="2" t="n">
        <v>12950</v>
      </c>
      <c r="J111" s="2" t="n">
        <v>17000</v>
      </c>
      <c r="K111" s="2" t="n">
        <v>16670</v>
      </c>
      <c r="L111" s="2" t="n">
        <v>13130</v>
      </c>
      <c r="M111" s="2" t="n">
        <v>3320</v>
      </c>
    </row>
    <row r="112" customFormat="false" ht="15" hidden="false" customHeight="false" outlineLevel="0" collapsed="false">
      <c r="A112" s="1" t="s">
        <v>9</v>
      </c>
      <c r="B112" s="3" t="n">
        <v>243.5</v>
      </c>
      <c r="C112" s="2" t="n">
        <v>13330</v>
      </c>
      <c r="D112" s="2" t="n">
        <v>12650</v>
      </c>
      <c r="E112" s="2" t="n">
        <v>35710</v>
      </c>
      <c r="F112" s="2" t="n">
        <v>99800</v>
      </c>
      <c r="G112" s="2" t="n">
        <v>833100</v>
      </c>
      <c r="H112" s="2" t="n">
        <v>1958000</v>
      </c>
      <c r="I112" s="2" t="n">
        <v>3036000</v>
      </c>
      <c r="J112" s="2" t="n">
        <v>3630000</v>
      </c>
      <c r="K112" s="2" t="n">
        <v>3384000</v>
      </c>
      <c r="L112" s="2" t="n">
        <v>3668000</v>
      </c>
      <c r="M112" s="2" t="n">
        <v>12070</v>
      </c>
    </row>
    <row r="113" customFormat="false" ht="15" hidden="false" customHeight="false" outlineLevel="0" collapsed="false">
      <c r="A113" s="1" t="s">
        <v>10</v>
      </c>
      <c r="B113" s="3" t="n">
        <v>358.4</v>
      </c>
      <c r="C113" s="2" t="n">
        <v>12990</v>
      </c>
      <c r="D113" s="2" t="n">
        <v>14270</v>
      </c>
      <c r="E113" s="2" t="n">
        <v>22940</v>
      </c>
      <c r="F113" s="2" t="n">
        <v>209500</v>
      </c>
      <c r="G113" s="2" t="n">
        <v>1047000</v>
      </c>
      <c r="H113" s="2" t="n">
        <v>1769000</v>
      </c>
      <c r="I113" s="2" t="n">
        <v>3121000</v>
      </c>
      <c r="J113" s="2" t="n">
        <v>3576000</v>
      </c>
      <c r="K113" s="2" t="n">
        <v>3711000</v>
      </c>
      <c r="L113" s="2" t="n">
        <v>3674000</v>
      </c>
      <c r="M113" s="2" t="n">
        <v>14390</v>
      </c>
    </row>
    <row r="114" customFormat="false" ht="15" hidden="false" customHeight="false" outlineLevel="0" collapsed="false">
      <c r="A114" s="1" t="s">
        <v>11</v>
      </c>
      <c r="B114" s="3" t="n">
        <v>521.6</v>
      </c>
      <c r="C114" s="2" t="n">
        <v>41000</v>
      </c>
      <c r="D114" s="2" t="n">
        <v>556500</v>
      </c>
      <c r="E114" s="2" t="n">
        <v>1897000</v>
      </c>
      <c r="F114" s="2" t="n">
        <v>2669000</v>
      </c>
      <c r="G114" s="2" t="n">
        <v>3234000</v>
      </c>
      <c r="H114" s="2" t="n">
        <v>4106000</v>
      </c>
      <c r="I114" s="2" t="n">
        <v>3713000</v>
      </c>
      <c r="J114" s="2" t="n">
        <v>4434000</v>
      </c>
      <c r="K114" s="2" t="n">
        <v>3953000</v>
      </c>
      <c r="L114" s="2" t="n">
        <v>3605000</v>
      </c>
      <c r="M114" s="2" t="n">
        <v>14200</v>
      </c>
    </row>
    <row r="115" customFormat="false" ht="15" hidden="false" customHeight="false" outlineLevel="0" collapsed="false">
      <c r="A115" s="1" t="s">
        <v>12</v>
      </c>
      <c r="B115" s="3" t="n">
        <v>419.3</v>
      </c>
      <c r="C115" s="2" t="n">
        <v>34540</v>
      </c>
      <c r="D115" s="2" t="n">
        <v>337400</v>
      </c>
      <c r="E115" s="2" t="n">
        <v>1567000</v>
      </c>
      <c r="F115" s="2" t="n">
        <v>2882000</v>
      </c>
      <c r="G115" s="2" t="n">
        <v>3084000</v>
      </c>
      <c r="H115" s="2" t="n">
        <v>3208000</v>
      </c>
      <c r="I115" s="2" t="n">
        <v>3732000</v>
      </c>
      <c r="J115" s="2" t="n">
        <v>3512000</v>
      </c>
      <c r="K115" s="2" t="n">
        <v>3453000</v>
      </c>
      <c r="L115" s="2" t="n">
        <v>3330000</v>
      </c>
      <c r="M115" s="2" t="n">
        <v>13750</v>
      </c>
    </row>
    <row r="116" customFormat="false" ht="15" hidden="false" customHeight="false" outlineLevel="0" collapsed="false">
      <c r="A116" s="1" t="s">
        <v>13</v>
      </c>
      <c r="B116" s="3" t="n">
        <v>294</v>
      </c>
      <c r="C116" s="2" t="n">
        <v>22930</v>
      </c>
      <c r="D116" s="2" t="n">
        <v>143300</v>
      </c>
      <c r="E116" s="2" t="n">
        <v>1203000</v>
      </c>
      <c r="F116" s="2" t="n">
        <v>2268000</v>
      </c>
      <c r="G116" s="2" t="n">
        <v>3168000</v>
      </c>
      <c r="H116" s="2" t="n">
        <v>3559000</v>
      </c>
      <c r="I116" s="2" t="n">
        <v>3098000</v>
      </c>
      <c r="J116" s="2" t="n">
        <v>3601000</v>
      </c>
      <c r="K116" s="2" t="n">
        <v>3390000</v>
      </c>
      <c r="L116" s="2" t="n">
        <v>3288000</v>
      </c>
      <c r="M116" s="2" t="n">
        <v>12810</v>
      </c>
    </row>
    <row r="117" customFormat="false" ht="15" hidden="false" customHeight="false" outlineLevel="0" collapsed="false">
      <c r="A117" s="1" t="s">
        <v>14</v>
      </c>
      <c r="B117" s="3" t="n">
        <v>177.9</v>
      </c>
      <c r="C117" s="2" t="n">
        <v>23940</v>
      </c>
      <c r="D117" s="2" t="n">
        <v>178300</v>
      </c>
      <c r="E117" s="2" t="n">
        <v>860300</v>
      </c>
      <c r="F117" s="2" t="n">
        <v>2132000</v>
      </c>
      <c r="G117" s="2" t="n">
        <v>2755000</v>
      </c>
      <c r="H117" s="2" t="n">
        <v>3059000</v>
      </c>
      <c r="I117" s="2" t="n">
        <v>3711000</v>
      </c>
      <c r="J117" s="2" t="n">
        <v>3573000</v>
      </c>
      <c r="K117" s="2" t="n">
        <v>3365000</v>
      </c>
      <c r="L117" s="2" t="n">
        <v>2988000</v>
      </c>
      <c r="M117" s="2" t="n">
        <v>9197</v>
      </c>
    </row>
    <row r="118" customFormat="false" ht="15" hidden="false" customHeight="false" outlineLevel="0" collapsed="false">
      <c r="A118" s="1" t="s">
        <v>15</v>
      </c>
      <c r="B118" s="3" t="n">
        <v>111.5</v>
      </c>
      <c r="C118" s="3" t="n">
        <v>302.9</v>
      </c>
      <c r="D118" s="2" t="n">
        <v>1445</v>
      </c>
      <c r="E118" s="2" t="n">
        <v>3838</v>
      </c>
      <c r="F118" s="2" t="n">
        <v>8452</v>
      </c>
      <c r="G118" s="2" t="n">
        <v>10990</v>
      </c>
      <c r="H118" s="2" t="n">
        <v>13060</v>
      </c>
      <c r="I118" s="2" t="n">
        <v>15850</v>
      </c>
      <c r="J118" s="2" t="n">
        <v>14280</v>
      </c>
      <c r="K118" s="2" t="n">
        <v>13610</v>
      </c>
      <c r="L118" s="2" t="n">
        <v>10890</v>
      </c>
      <c r="M118" s="2" t="n">
        <v>1791</v>
      </c>
    </row>
    <row r="120" customFormat="false" ht="15" hidden="false" customHeight="false" outlineLevel="0" collapsed="false">
      <c r="A120" s="1" t="s">
        <v>16</v>
      </c>
      <c r="B120" s="2" t="n">
        <v>1</v>
      </c>
      <c r="C120" s="2" t="n">
        <v>2</v>
      </c>
      <c r="D120" s="2" t="n">
        <v>3</v>
      </c>
      <c r="E120" s="2" t="n">
        <v>4</v>
      </c>
      <c r="F120" s="2" t="n">
        <v>5</v>
      </c>
      <c r="G120" s="2" t="n">
        <v>6</v>
      </c>
      <c r="H120" s="2" t="n">
        <v>7</v>
      </c>
      <c r="I120" s="2" t="n">
        <v>8</v>
      </c>
      <c r="J120" s="2" t="n">
        <v>9</v>
      </c>
      <c r="K120" s="2" t="n">
        <v>10</v>
      </c>
      <c r="L120" s="2" t="n">
        <v>11</v>
      </c>
      <c r="M120" s="2" t="n">
        <v>12</v>
      </c>
    </row>
    <row r="121" customFormat="false" ht="15" hidden="false" customHeight="false" outlineLevel="0" collapsed="false">
      <c r="A121" s="1" t="s">
        <v>8</v>
      </c>
      <c r="B121" s="1" t="n">
        <f aca="false">AVERAGE(L112:L117)</f>
        <v>3425500</v>
      </c>
    </row>
    <row r="122" customFormat="false" ht="15" hidden="false" customHeight="false" outlineLevel="0" collapsed="false">
      <c r="A122" s="1" t="s">
        <v>9</v>
      </c>
      <c r="C122" s="4" t="n">
        <f aca="false">C112/$B$121</f>
        <v>0.00389140271493213</v>
      </c>
      <c r="D122" s="4" t="n">
        <f aca="false">D112/$B$121</f>
        <v>0.00369289154867902</v>
      </c>
      <c r="E122" s="4" t="n">
        <f aca="false">E112/$B$121</f>
        <v>0.0104247555101445</v>
      </c>
      <c r="F122" s="4" t="n">
        <f aca="false">F112/$B$121</f>
        <v>0.0291344329294993</v>
      </c>
      <c r="G122" s="4" t="n">
        <f aca="false">G112/$B$121</f>
        <v>0.243205371478616</v>
      </c>
      <c r="H122" s="4" t="n">
        <f aca="false">H112/$B$121</f>
        <v>0.571595387534666</v>
      </c>
      <c r="I122" s="4" t="n">
        <f aca="false">I112/$B$121</f>
        <v>0.886293971682966</v>
      </c>
      <c r="J122" s="4" t="n">
        <f aca="false">J112/$B$121</f>
        <v>1.05969931396876</v>
      </c>
      <c r="K122" s="4" t="n">
        <f aca="false">K112/$B$121</f>
        <v>0.987884980294848</v>
      </c>
    </row>
    <row r="123" customFormat="false" ht="15" hidden="false" customHeight="false" outlineLevel="0" collapsed="false">
      <c r="A123" s="1" t="s">
        <v>10</v>
      </c>
      <c r="C123" s="4" t="n">
        <f aca="false">C113/$B$121</f>
        <v>0.00379214713180558</v>
      </c>
      <c r="D123" s="4" t="n">
        <f aca="false">D113/$B$121</f>
        <v>0.00416581520945847</v>
      </c>
      <c r="E123" s="4" t="n">
        <f aca="false">E113/$B$121</f>
        <v>0.00669683257918552</v>
      </c>
      <c r="F123" s="4" t="n">
        <f aca="false">F113/$B$121</f>
        <v>0.0611589548970953</v>
      </c>
      <c r="G123" s="4" t="n">
        <f aca="false">G113/$B$121</f>
        <v>0.305648810392643</v>
      </c>
      <c r="H123" s="4" t="n">
        <f aca="false">H113/$B$121</f>
        <v>0.516420960443731</v>
      </c>
      <c r="I123" s="4" t="n">
        <f aca="false">I113/$B$121</f>
        <v>0.911107867464604</v>
      </c>
      <c r="J123" s="4" t="n">
        <f aca="false">J113/$B$121</f>
        <v>1.04393519194278</v>
      </c>
      <c r="K123" s="4" t="n">
        <f aca="false">K113/$B$121</f>
        <v>1.08334549700774</v>
      </c>
    </row>
    <row r="124" customFormat="false" ht="15" hidden="false" customHeight="false" outlineLevel="0" collapsed="false">
      <c r="A124" s="1" t="s">
        <v>11</v>
      </c>
      <c r="C124" s="4" t="n">
        <f aca="false">C114/$B$121</f>
        <v>0.0119690556123194</v>
      </c>
      <c r="D124" s="4" t="n">
        <f aca="false">D114/$B$121</f>
        <v>0.16245803532331</v>
      </c>
      <c r="E124" s="4" t="n">
        <f aca="false">E114/$B$121</f>
        <v>0.553787768209021</v>
      </c>
      <c r="F124" s="4" t="n">
        <f aca="false">F114/$B$121</f>
        <v>0.779156327543424</v>
      </c>
      <c r="G124" s="4" t="n">
        <f aca="false">G114/$B$121</f>
        <v>0.944095752444899</v>
      </c>
      <c r="H124" s="4" t="n">
        <f aca="false">H114/$B$121</f>
        <v>1.19865713034593</v>
      </c>
      <c r="I124" s="4" t="n">
        <f aca="false">I114/$B$121</f>
        <v>1.08392935337907</v>
      </c>
      <c r="J124" s="4" t="n">
        <f aca="false">J114/$B$121</f>
        <v>1.29440957524449</v>
      </c>
      <c r="K124" s="4" t="n">
        <f aca="false">K114/$B$121</f>
        <v>1.15399211793899</v>
      </c>
    </row>
    <row r="125" customFormat="false" ht="15" hidden="false" customHeight="false" outlineLevel="0" collapsed="false">
      <c r="A125" s="1" t="s">
        <v>12</v>
      </c>
      <c r="C125" s="4" t="n">
        <f aca="false">C115/$B$121</f>
        <v>0.0100831995329149</v>
      </c>
      <c r="D125" s="4" t="n">
        <f aca="false">D115/$B$121</f>
        <v>0.0984965698438184</v>
      </c>
      <c r="E125" s="4" t="n">
        <f aca="false">E115/$B$121</f>
        <v>0.457451466939133</v>
      </c>
      <c r="F125" s="4" t="n">
        <f aca="false">F115/$B$121</f>
        <v>0.841337031090352</v>
      </c>
      <c r="G125" s="4" t="n">
        <f aca="false">G115/$B$121</f>
        <v>0.90030652459495</v>
      </c>
      <c r="H125" s="4" t="n">
        <f aca="false">H115/$B$121</f>
        <v>0.936505619617574</v>
      </c>
      <c r="I125" s="4" t="n">
        <f aca="false">I115/$B$121</f>
        <v>1.08947598890673</v>
      </c>
      <c r="J125" s="4" t="n">
        <f aca="false">J115/$B$121</f>
        <v>1.02525178806014</v>
      </c>
      <c r="K125" s="4" t="n">
        <f aca="false">K115/$B$121</f>
        <v>1.00802802510582</v>
      </c>
    </row>
    <row r="126" customFormat="false" ht="15" hidden="false" customHeight="false" outlineLevel="0" collapsed="false">
      <c r="A126" s="1" t="s">
        <v>13</v>
      </c>
      <c r="C126" s="4" t="n">
        <f aca="false">C116/$B$121</f>
        <v>0.00669391329732886</v>
      </c>
      <c r="D126" s="4" t="n">
        <f aca="false">D116/$B$121</f>
        <v>0.0418333090059845</v>
      </c>
      <c r="E126" s="4" t="n">
        <f aca="false">E116/$B$121</f>
        <v>0.35118960735659</v>
      </c>
      <c r="F126" s="4" t="n">
        <f aca="false">F116/$B$121</f>
        <v>0.662093125091228</v>
      </c>
      <c r="G126" s="4" t="n">
        <f aca="false">G116/$B$121</f>
        <v>0.924828492190921</v>
      </c>
      <c r="H126" s="4" t="n">
        <f aca="false">H116/$B$121</f>
        <v>1.03897241278645</v>
      </c>
      <c r="I126" s="4" t="n">
        <f aca="false">I116/$B$121</f>
        <v>0.904393519194278</v>
      </c>
      <c r="J126" s="4" t="n">
        <f aca="false">J116/$B$121</f>
        <v>1.05123339658444</v>
      </c>
      <c r="K126" s="4" t="n">
        <f aca="false">K116/$B$121</f>
        <v>0.989636549408845</v>
      </c>
    </row>
    <row r="127" customFormat="false" ht="15" hidden="false" customHeight="false" outlineLevel="0" collapsed="false">
      <c r="A127" s="1" t="s">
        <v>14</v>
      </c>
      <c r="C127" s="4" t="n">
        <f aca="false">C117/$B$121</f>
        <v>0.00698876076485185</v>
      </c>
      <c r="D127" s="4" t="n">
        <f aca="false">D117/$B$121</f>
        <v>0.0520507955043059</v>
      </c>
      <c r="E127" s="4" t="n">
        <f aca="false">E117/$B$121</f>
        <v>0.25114581812874</v>
      </c>
      <c r="F127" s="4" t="n">
        <f aca="false">F117/$B$121</f>
        <v>0.622390891840607</v>
      </c>
      <c r="G127" s="4" t="n">
        <f aca="false">G117/$B$121</f>
        <v>0.804262151510728</v>
      </c>
      <c r="H127" s="4" t="n">
        <f aca="false">H117/$B$121</f>
        <v>0.893008319953291</v>
      </c>
      <c r="I127" s="4" t="n">
        <f aca="false">I117/$B$121</f>
        <v>1.08334549700774</v>
      </c>
      <c r="J127" s="4" t="n">
        <f aca="false">J117/$B$121</f>
        <v>1.04305940738578</v>
      </c>
      <c r="K127" s="4" t="n">
        <f aca="false">K117/$B$121</f>
        <v>0.982338344767187</v>
      </c>
    </row>
    <row r="128" customFormat="false" ht="15" hidden="false" customHeight="false" outlineLevel="0" collapsed="false">
      <c r="A128" s="1" t="s">
        <v>15</v>
      </c>
    </row>
    <row r="131" customFormat="false" ht="15" hidden="false" customHeight="false" outlineLevel="0" collapsed="false">
      <c r="A131" s="1" t="s">
        <v>5</v>
      </c>
    </row>
    <row r="132" customFormat="false" ht="15" hidden="false" customHeight="false" outlineLevel="0" collapsed="false">
      <c r="A132" s="1" t="s">
        <v>3</v>
      </c>
    </row>
    <row r="133" customFormat="false" ht="15" hidden="false" customHeight="false" outlineLevel="0" collapsed="false">
      <c r="A133" s="1" t="s">
        <v>21</v>
      </c>
    </row>
    <row r="134" customFormat="false" ht="15" hidden="false" customHeight="false" outlineLevel="0" collapsed="false">
      <c r="A134" s="1" t="s">
        <v>3</v>
      </c>
    </row>
    <row r="135" customFormat="false" ht="15" hidden="false" customHeight="false" outlineLevel="0" collapsed="false">
      <c r="A135" s="1" t="s">
        <v>7</v>
      </c>
      <c r="B135" s="2" t="n">
        <v>1</v>
      </c>
      <c r="C135" s="2" t="n">
        <v>2</v>
      </c>
      <c r="D135" s="2" t="n">
        <v>3</v>
      </c>
      <c r="E135" s="2" t="n">
        <v>4</v>
      </c>
      <c r="F135" s="2" t="n">
        <v>5</v>
      </c>
      <c r="G135" s="2" t="n">
        <v>6</v>
      </c>
      <c r="H135" s="2" t="n">
        <v>7</v>
      </c>
      <c r="I135" s="2" t="n">
        <v>8</v>
      </c>
      <c r="J135" s="2" t="n">
        <v>9</v>
      </c>
      <c r="K135" s="2" t="n">
        <v>10</v>
      </c>
      <c r="L135" s="2" t="n">
        <v>11</v>
      </c>
      <c r="M135" s="2" t="n">
        <v>12</v>
      </c>
    </row>
    <row r="136" customFormat="false" ht="15" hidden="false" customHeight="false" outlineLevel="0" collapsed="false">
      <c r="A136" s="1" t="s">
        <v>8</v>
      </c>
      <c r="B136" s="3" t="n">
        <v>299.4</v>
      </c>
      <c r="C136" s="3" t="n">
        <v>512.4</v>
      </c>
      <c r="D136" s="2" t="n">
        <v>1161</v>
      </c>
      <c r="E136" s="2" t="n">
        <v>3030</v>
      </c>
      <c r="F136" s="2" t="n">
        <v>8112</v>
      </c>
      <c r="G136" s="2" t="n">
        <v>11460</v>
      </c>
      <c r="H136" s="2" t="n">
        <v>16980</v>
      </c>
      <c r="I136" s="2" t="n">
        <v>17780</v>
      </c>
      <c r="J136" s="2" t="n">
        <v>16800</v>
      </c>
      <c r="K136" s="2" t="n">
        <v>14260</v>
      </c>
      <c r="L136" s="2" t="n">
        <v>9913</v>
      </c>
      <c r="M136" s="2" t="n">
        <v>3152</v>
      </c>
    </row>
    <row r="137" customFormat="false" ht="15" hidden="false" customHeight="false" outlineLevel="0" collapsed="false">
      <c r="A137" s="1" t="s">
        <v>9</v>
      </c>
      <c r="B137" s="3" t="n">
        <v>525.6</v>
      </c>
      <c r="C137" s="2" t="n">
        <v>13350</v>
      </c>
      <c r="D137" s="2" t="n">
        <v>31000</v>
      </c>
      <c r="E137" s="2" t="n">
        <v>281800</v>
      </c>
      <c r="F137" s="2" t="n">
        <v>1976000</v>
      </c>
      <c r="G137" s="2" t="n">
        <v>2866000</v>
      </c>
      <c r="H137" s="2" t="n">
        <v>3559000</v>
      </c>
      <c r="I137" s="2" t="n">
        <v>4102000</v>
      </c>
      <c r="J137" s="2" t="n">
        <v>3422000</v>
      </c>
      <c r="K137" s="2" t="n">
        <v>3050000</v>
      </c>
      <c r="L137" s="2" t="n">
        <v>2934000</v>
      </c>
      <c r="M137" s="2" t="n">
        <v>11890</v>
      </c>
    </row>
    <row r="138" customFormat="false" ht="15" hidden="false" customHeight="false" outlineLevel="0" collapsed="false">
      <c r="A138" s="1" t="s">
        <v>10</v>
      </c>
      <c r="B138" s="3" t="n">
        <v>857.2</v>
      </c>
      <c r="C138" s="2" t="n">
        <v>33920</v>
      </c>
      <c r="D138" s="2" t="n">
        <v>51270</v>
      </c>
      <c r="E138" s="2" t="n">
        <v>465000</v>
      </c>
      <c r="F138" s="2" t="n">
        <v>1825000</v>
      </c>
      <c r="G138" s="2" t="n">
        <v>2959000</v>
      </c>
      <c r="H138" s="2" t="n">
        <v>3034000</v>
      </c>
      <c r="I138" s="2" t="n">
        <v>3495000</v>
      </c>
      <c r="J138" s="2" t="n">
        <v>4282000</v>
      </c>
      <c r="K138" s="2" t="n">
        <v>3384000</v>
      </c>
      <c r="L138" s="2" t="n">
        <v>3335000</v>
      </c>
      <c r="M138" s="2" t="n">
        <v>14160</v>
      </c>
    </row>
    <row r="139" customFormat="false" ht="15" hidden="false" customHeight="false" outlineLevel="0" collapsed="false">
      <c r="A139" s="1" t="s">
        <v>11</v>
      </c>
      <c r="B139" s="2" t="n">
        <v>1482</v>
      </c>
      <c r="C139" s="2" t="n">
        <v>328900</v>
      </c>
      <c r="D139" s="2" t="n">
        <v>1548000</v>
      </c>
      <c r="E139" s="2" t="n">
        <v>2832000</v>
      </c>
      <c r="F139" s="2" t="n">
        <v>3626000</v>
      </c>
      <c r="G139" s="2" t="n">
        <v>3945000</v>
      </c>
      <c r="H139" s="2" t="n">
        <v>3979000</v>
      </c>
      <c r="I139" s="2" t="n">
        <v>4319000</v>
      </c>
      <c r="J139" s="2" t="n">
        <v>3670000</v>
      </c>
      <c r="K139" s="2" t="n">
        <v>3125000</v>
      </c>
      <c r="L139" s="2" t="n">
        <v>2975000</v>
      </c>
      <c r="M139" s="2" t="n">
        <v>13830</v>
      </c>
    </row>
    <row r="140" customFormat="false" ht="15" hidden="false" customHeight="false" outlineLevel="0" collapsed="false">
      <c r="A140" s="1" t="s">
        <v>12</v>
      </c>
      <c r="B140" s="2" t="n">
        <v>1417</v>
      </c>
      <c r="C140" s="2" t="n">
        <v>239000</v>
      </c>
      <c r="D140" s="2" t="n">
        <v>1618000</v>
      </c>
      <c r="E140" s="2" t="n">
        <v>2829000</v>
      </c>
      <c r="F140" s="2" t="n">
        <v>3949000</v>
      </c>
      <c r="G140" s="2" t="n">
        <v>3897000</v>
      </c>
      <c r="H140" s="2" t="n">
        <v>3904000</v>
      </c>
      <c r="I140" s="2" t="n">
        <v>3913000</v>
      </c>
      <c r="J140" s="2" t="n">
        <v>3604000</v>
      </c>
      <c r="K140" s="2" t="n">
        <v>3224000</v>
      </c>
      <c r="L140" s="2" t="n">
        <v>3107000</v>
      </c>
      <c r="M140" s="2" t="n">
        <v>11850</v>
      </c>
    </row>
    <row r="141" customFormat="false" ht="15" hidden="false" customHeight="false" outlineLevel="0" collapsed="false">
      <c r="A141" s="1" t="s">
        <v>13</v>
      </c>
      <c r="B141" s="3" t="n">
        <v>730.8</v>
      </c>
      <c r="C141" s="2" t="n">
        <v>47650</v>
      </c>
      <c r="D141" s="2" t="n">
        <v>837800</v>
      </c>
      <c r="E141" s="2" t="n">
        <v>2062000</v>
      </c>
      <c r="F141" s="2" t="n">
        <v>3300000</v>
      </c>
      <c r="G141" s="2" t="n">
        <v>3894000</v>
      </c>
      <c r="H141" s="2" t="n">
        <v>3737000</v>
      </c>
      <c r="I141" s="2" t="n">
        <v>3827000</v>
      </c>
      <c r="J141" s="2" t="n">
        <v>3738000</v>
      </c>
      <c r="K141" s="2" t="n">
        <v>3361000</v>
      </c>
      <c r="L141" s="2" t="n">
        <v>3005000</v>
      </c>
      <c r="M141" s="2" t="n">
        <v>11250</v>
      </c>
    </row>
    <row r="142" customFormat="false" ht="15" hidden="false" customHeight="false" outlineLevel="0" collapsed="false">
      <c r="A142" s="1" t="s">
        <v>14</v>
      </c>
      <c r="B142" s="3" t="n">
        <v>574.6</v>
      </c>
      <c r="C142" s="2" t="n">
        <v>78260</v>
      </c>
      <c r="D142" s="2" t="n">
        <v>820900</v>
      </c>
      <c r="E142" s="2" t="n">
        <v>1845000</v>
      </c>
      <c r="F142" s="2" t="n">
        <v>2898000</v>
      </c>
      <c r="G142" s="2" t="n">
        <v>3238000</v>
      </c>
      <c r="H142" s="2" t="n">
        <v>3063000</v>
      </c>
      <c r="I142" s="2" t="n">
        <v>3298000</v>
      </c>
      <c r="J142" s="2" t="n">
        <v>2701000</v>
      </c>
      <c r="K142" s="2" t="n">
        <v>2197000</v>
      </c>
      <c r="L142" s="2" t="n">
        <v>2365000</v>
      </c>
      <c r="M142" s="2" t="n">
        <v>7339</v>
      </c>
    </row>
    <row r="143" customFormat="false" ht="15" hidden="false" customHeight="false" outlineLevel="0" collapsed="false">
      <c r="A143" s="1" t="s">
        <v>15</v>
      </c>
      <c r="B143" s="3" t="n">
        <v>235.7</v>
      </c>
      <c r="C143" s="3" t="n">
        <v>825.5</v>
      </c>
      <c r="D143" s="2" t="n">
        <v>4266</v>
      </c>
      <c r="E143" s="2" t="n">
        <v>7382</v>
      </c>
      <c r="F143" s="2" t="n">
        <v>13050</v>
      </c>
      <c r="G143" s="2" t="n">
        <v>12160</v>
      </c>
      <c r="H143" s="2" t="n">
        <v>13780</v>
      </c>
      <c r="I143" s="2" t="n">
        <v>14730</v>
      </c>
      <c r="J143" s="2" t="n">
        <v>11500</v>
      </c>
      <c r="K143" s="2" t="n">
        <v>7799</v>
      </c>
      <c r="L143" s="2" t="n">
        <v>8877</v>
      </c>
      <c r="M143" s="2" t="n">
        <v>1050</v>
      </c>
    </row>
    <row r="145" customFormat="false" ht="15" hidden="false" customHeight="false" outlineLevel="0" collapsed="false">
      <c r="A145" s="1" t="s">
        <v>16</v>
      </c>
      <c r="B145" s="2" t="n">
        <v>1</v>
      </c>
      <c r="C145" s="2" t="n">
        <v>2</v>
      </c>
      <c r="D145" s="2" t="n">
        <v>3</v>
      </c>
      <c r="E145" s="2" t="n">
        <v>4</v>
      </c>
      <c r="F145" s="2" t="n">
        <v>5</v>
      </c>
      <c r="G145" s="2" t="n">
        <v>6</v>
      </c>
      <c r="H145" s="2" t="n">
        <v>7</v>
      </c>
      <c r="I145" s="2" t="n">
        <v>8</v>
      </c>
      <c r="J145" s="2" t="n">
        <v>9</v>
      </c>
      <c r="K145" s="2" t="n">
        <v>10</v>
      </c>
      <c r="L145" s="2" t="n">
        <v>11</v>
      </c>
      <c r="M145" s="2" t="n">
        <v>12</v>
      </c>
    </row>
    <row r="146" customFormat="false" ht="15" hidden="false" customHeight="false" outlineLevel="0" collapsed="false">
      <c r="A146" s="1" t="s">
        <v>8</v>
      </c>
      <c r="B146" s="1" t="n">
        <f aca="false">AVERAGE(L137:L142)</f>
        <v>2953500</v>
      </c>
    </row>
    <row r="147" customFormat="false" ht="15" hidden="false" customHeight="false" outlineLevel="0" collapsed="false">
      <c r="A147" s="1" t="s">
        <v>9</v>
      </c>
      <c r="C147" s="4" t="n">
        <f aca="false">C137/$B$146</f>
        <v>0.00452006094464195</v>
      </c>
      <c r="D147" s="4" t="n">
        <f aca="false">D137/$B$146</f>
        <v>0.010496021669206</v>
      </c>
      <c r="E147" s="4" t="n">
        <f aca="false">E137/$B$146</f>
        <v>0.0954122227865245</v>
      </c>
      <c r="F147" s="4" t="n">
        <f aca="false">F137/$B$146</f>
        <v>0.669036736075842</v>
      </c>
      <c r="G147" s="4" t="n">
        <f aca="false">G137/$B$146</f>
        <v>0.970374132385306</v>
      </c>
      <c r="H147" s="4" t="n">
        <f aca="false">H137/$B$146</f>
        <v>1.20501100389369</v>
      </c>
      <c r="I147" s="4" t="n">
        <f aca="false">I137/$B$146</f>
        <v>1.38886067377688</v>
      </c>
      <c r="J147" s="4" t="n">
        <f aca="false">J137/$B$146</f>
        <v>1.15862535974268</v>
      </c>
      <c r="K147" s="4" t="n">
        <f aca="false">K137/$B$146</f>
        <v>1.03267309971221</v>
      </c>
    </row>
    <row r="148" customFormat="false" ht="15" hidden="false" customHeight="false" outlineLevel="0" collapsed="false">
      <c r="A148" s="1" t="s">
        <v>10</v>
      </c>
      <c r="C148" s="4" t="n">
        <f aca="false">C138/$B$146</f>
        <v>0.0114846791941764</v>
      </c>
      <c r="D148" s="4" t="n">
        <f aca="false">D138/$B$146</f>
        <v>0.0173590655154901</v>
      </c>
      <c r="E148" s="4" t="n">
        <f aca="false">E138/$B$146</f>
        <v>0.15744032503809</v>
      </c>
      <c r="F148" s="4" t="n">
        <f aca="false">F138/$B$146</f>
        <v>0.617910953106484</v>
      </c>
      <c r="G148" s="4" t="n">
        <f aca="false">G138/$B$146</f>
        <v>1.00186219739292</v>
      </c>
      <c r="H148" s="4" t="n">
        <f aca="false">H138/$B$146</f>
        <v>1.02725579820552</v>
      </c>
      <c r="I148" s="4" t="n">
        <f aca="false">I138/$B$146</f>
        <v>1.18334179786694</v>
      </c>
      <c r="J148" s="4" t="n">
        <f aca="false">J138/$B$146</f>
        <v>1.4498053157271</v>
      </c>
      <c r="K148" s="4" t="n">
        <f aca="false">K138/$B$146</f>
        <v>1.1457592686643</v>
      </c>
    </row>
    <row r="149" customFormat="false" ht="15" hidden="false" customHeight="false" outlineLevel="0" collapsed="false">
      <c r="A149" s="1" t="s">
        <v>11</v>
      </c>
      <c r="C149" s="4" t="n">
        <f aca="false">C139/$B$146</f>
        <v>0.111359404096834</v>
      </c>
      <c r="D149" s="4" t="n">
        <f aca="false">D139/$B$146</f>
        <v>0.524123920771966</v>
      </c>
      <c r="E149" s="4" t="n">
        <f aca="false">E139/$B$146</f>
        <v>0.958862366683596</v>
      </c>
      <c r="F149" s="4" t="n">
        <f aca="false">F139/$B$146</f>
        <v>1.22769595395294</v>
      </c>
      <c r="G149" s="4" t="n">
        <f aca="false">G139/$B$146</f>
        <v>1.33570340274251</v>
      </c>
      <c r="H149" s="4" t="n">
        <f aca="false">H139/$B$146</f>
        <v>1.34721516844422</v>
      </c>
      <c r="I149" s="4" t="n">
        <f aca="false">I139/$B$146</f>
        <v>1.46233282546132</v>
      </c>
      <c r="J149" s="4" t="n">
        <f aca="false">J139/$B$146</f>
        <v>1.24259353309633</v>
      </c>
      <c r="K149" s="4" t="n">
        <f aca="false">K139/$B$146</f>
        <v>1.0580667005248</v>
      </c>
    </row>
    <row r="150" customFormat="false" ht="15" hidden="false" customHeight="false" outlineLevel="0" collapsed="false">
      <c r="A150" s="1" t="s">
        <v>12</v>
      </c>
      <c r="C150" s="4" t="n">
        <f aca="false">C140/$B$146</f>
        <v>0.0809209412561368</v>
      </c>
      <c r="D150" s="4" t="n">
        <f aca="false">D140/$B$146</f>
        <v>0.547824614863721</v>
      </c>
      <c r="E150" s="4" t="n">
        <f aca="false">E140/$B$146</f>
        <v>0.957846622651092</v>
      </c>
      <c r="F150" s="4" t="n">
        <f aca="false">F140/$B$146</f>
        <v>1.33705772811918</v>
      </c>
      <c r="G150" s="4" t="n">
        <f aca="false">G140/$B$146</f>
        <v>1.31945149822245</v>
      </c>
      <c r="H150" s="4" t="n">
        <f aca="false">H140/$B$146</f>
        <v>1.32182156763162</v>
      </c>
      <c r="I150" s="4" t="n">
        <f aca="false">I140/$B$146</f>
        <v>1.32486879972913</v>
      </c>
      <c r="J150" s="4" t="n">
        <f aca="false">J140/$B$146</f>
        <v>1.22024716438124</v>
      </c>
      <c r="K150" s="4" t="n">
        <f aca="false">K140/$B$146</f>
        <v>1.09158625359743</v>
      </c>
    </row>
    <row r="151" customFormat="false" ht="15" hidden="false" customHeight="false" outlineLevel="0" collapsed="false">
      <c r="A151" s="1" t="s">
        <v>13</v>
      </c>
      <c r="C151" s="4" t="n">
        <f aca="false">C141/$B$146</f>
        <v>0.0161334010496022</v>
      </c>
      <c r="D151" s="4" t="n">
        <f aca="false">D141/$B$146</f>
        <v>0.283663450143897</v>
      </c>
      <c r="E151" s="4" t="n">
        <f aca="false">E141/$B$146</f>
        <v>0.698154731674285</v>
      </c>
      <c r="F151" s="4" t="n">
        <f aca="false">F141/$B$146</f>
        <v>1.11731843575419</v>
      </c>
      <c r="G151" s="4" t="n">
        <f aca="false">G141/$B$146</f>
        <v>1.31843575418994</v>
      </c>
      <c r="H151" s="4" t="n">
        <f aca="false">H141/$B$146</f>
        <v>1.26527848315558</v>
      </c>
      <c r="I151" s="4" t="n">
        <f aca="false">I141/$B$146</f>
        <v>1.29575080413069</v>
      </c>
      <c r="J151" s="4" t="n">
        <f aca="false">J141/$B$146</f>
        <v>1.26561706449975</v>
      </c>
      <c r="K151" s="4" t="n">
        <f aca="false">K141/$B$146</f>
        <v>1.13797189774843</v>
      </c>
    </row>
    <row r="152" customFormat="false" ht="15" hidden="false" customHeight="false" outlineLevel="0" collapsed="false">
      <c r="A152" s="1" t="s">
        <v>14</v>
      </c>
      <c r="C152" s="4" t="n">
        <f aca="false">C142/$B$146</f>
        <v>0.0264973759945827</v>
      </c>
      <c r="D152" s="4" t="n">
        <f aca="false">D142/$B$146</f>
        <v>0.277941425427459</v>
      </c>
      <c r="E152" s="4" t="n">
        <f aca="false">E142/$B$146</f>
        <v>0.624682579989843</v>
      </c>
      <c r="F152" s="4" t="n">
        <f aca="false">F142/$B$146</f>
        <v>0.98120873539868</v>
      </c>
      <c r="G152" s="4" t="n">
        <f aca="false">G142/$B$146</f>
        <v>1.09632639241578</v>
      </c>
      <c r="H152" s="4" t="n">
        <f aca="false">H142/$B$146</f>
        <v>1.03707465718639</v>
      </c>
      <c r="I152" s="4" t="n">
        <f aca="false">I142/$B$146</f>
        <v>1.11664127306585</v>
      </c>
      <c r="J152" s="4" t="n">
        <f aca="false">J142/$B$146</f>
        <v>0.914508210597596</v>
      </c>
      <c r="K152" s="4" t="n">
        <f aca="false">K142/$B$146</f>
        <v>0.743863213136956</v>
      </c>
    </row>
    <row r="153" customFormat="false" ht="15" hidden="false" customHeight="false" outlineLevel="0" collapsed="false">
      <c r="A153" s="1" t="s">
        <v>15</v>
      </c>
    </row>
    <row r="156" customFormat="false" ht="15" hidden="false" customHeight="false" outlineLevel="0" collapsed="false">
      <c r="A156" s="1" t="s">
        <v>5</v>
      </c>
    </row>
    <row r="157" customFormat="false" ht="15" hidden="false" customHeight="false" outlineLevel="0" collapsed="false">
      <c r="A157" s="1" t="s">
        <v>3</v>
      </c>
    </row>
    <row r="158" customFormat="false" ht="15" hidden="false" customHeight="false" outlineLevel="0" collapsed="false">
      <c r="A158" s="1" t="s">
        <v>22</v>
      </c>
    </row>
    <row r="159" customFormat="false" ht="15" hidden="false" customHeight="false" outlineLevel="0" collapsed="false">
      <c r="A159" s="1" t="s">
        <v>3</v>
      </c>
    </row>
    <row r="160" customFormat="false" ht="15" hidden="false" customHeight="false" outlineLevel="0" collapsed="false">
      <c r="A160" s="1" t="s">
        <v>7</v>
      </c>
      <c r="B160" s="2" t="n">
        <v>1</v>
      </c>
      <c r="C160" s="2" t="n">
        <v>2</v>
      </c>
      <c r="D160" s="2" t="n">
        <v>3</v>
      </c>
      <c r="E160" s="2" t="n">
        <v>4</v>
      </c>
      <c r="F160" s="2" t="n">
        <v>5</v>
      </c>
      <c r="G160" s="2" t="n">
        <v>6</v>
      </c>
      <c r="H160" s="2" t="n">
        <v>7</v>
      </c>
      <c r="I160" s="2" t="n">
        <v>8</v>
      </c>
      <c r="J160" s="2" t="n">
        <v>9</v>
      </c>
      <c r="K160" s="2" t="n">
        <v>10</v>
      </c>
      <c r="L160" s="2" t="n">
        <v>11</v>
      </c>
      <c r="M160" s="2" t="n">
        <v>12</v>
      </c>
    </row>
    <row r="161" customFormat="false" ht="15" hidden="false" customHeight="false" outlineLevel="0" collapsed="false">
      <c r="A161" s="1" t="s">
        <v>8</v>
      </c>
      <c r="B161" s="3" t="n">
        <v>125.8</v>
      </c>
      <c r="C161" s="3" t="n">
        <v>115.2</v>
      </c>
      <c r="D161" s="3" t="n">
        <v>157.2</v>
      </c>
      <c r="E161" s="3" t="n">
        <v>254.6</v>
      </c>
      <c r="F161" s="3" t="n">
        <v>387.6</v>
      </c>
      <c r="G161" s="3" t="n">
        <v>524.5</v>
      </c>
      <c r="H161" s="3" t="n">
        <v>693.5</v>
      </c>
      <c r="I161" s="3" t="n">
        <v>752.7</v>
      </c>
      <c r="J161" s="3" t="n">
        <v>943.5</v>
      </c>
      <c r="K161" s="2" t="n">
        <v>2806</v>
      </c>
      <c r="L161" s="2" t="n">
        <v>9271</v>
      </c>
      <c r="M161" s="2" t="n">
        <v>2949</v>
      </c>
    </row>
    <row r="162" customFormat="false" ht="15" hidden="false" customHeight="false" outlineLevel="0" collapsed="false">
      <c r="A162" s="1" t="s">
        <v>9</v>
      </c>
      <c r="B162" s="5" t="n">
        <v>63.49</v>
      </c>
      <c r="C162" s="3" t="n">
        <v>171.6</v>
      </c>
      <c r="D162" s="3" t="n">
        <v>269</v>
      </c>
      <c r="E162" s="3" t="n">
        <v>594.3</v>
      </c>
      <c r="F162" s="2" t="n">
        <v>1205</v>
      </c>
      <c r="G162" s="2" t="n">
        <v>1525</v>
      </c>
      <c r="H162" s="2" t="n">
        <v>2204</v>
      </c>
      <c r="I162" s="2" t="n">
        <v>2588</v>
      </c>
      <c r="J162" s="2" t="n">
        <v>2892</v>
      </c>
      <c r="K162" s="2" t="n">
        <v>12360</v>
      </c>
      <c r="L162" s="2" t="n">
        <v>3004000</v>
      </c>
      <c r="M162" s="2" t="n">
        <v>11060</v>
      </c>
    </row>
    <row r="163" customFormat="false" ht="15" hidden="false" customHeight="false" outlineLevel="0" collapsed="false">
      <c r="A163" s="1" t="s">
        <v>10</v>
      </c>
      <c r="B163" s="3" t="n">
        <v>145.6</v>
      </c>
      <c r="C163" s="3" t="n">
        <v>287.7</v>
      </c>
      <c r="D163" s="3" t="n">
        <v>567.4</v>
      </c>
      <c r="E163" s="2" t="n">
        <v>1899</v>
      </c>
      <c r="F163" s="2" t="n">
        <v>7312</v>
      </c>
      <c r="G163" s="2" t="n">
        <v>10600</v>
      </c>
      <c r="H163" s="2" t="n">
        <v>15580</v>
      </c>
      <c r="I163" s="2" t="n">
        <v>15960</v>
      </c>
      <c r="J163" s="2" t="n">
        <v>15630</v>
      </c>
      <c r="K163" s="2" t="n">
        <v>23640</v>
      </c>
      <c r="L163" s="2" t="n">
        <v>3055000</v>
      </c>
      <c r="M163" s="2" t="n">
        <v>12500</v>
      </c>
    </row>
    <row r="164" customFormat="false" ht="15" hidden="false" customHeight="false" outlineLevel="0" collapsed="false">
      <c r="A164" s="1" t="s">
        <v>11</v>
      </c>
      <c r="B164" s="3" t="n">
        <v>207.8</v>
      </c>
      <c r="C164" s="2" t="n">
        <v>23390</v>
      </c>
      <c r="D164" s="2" t="n">
        <v>26510</v>
      </c>
      <c r="E164" s="2" t="n">
        <v>148100</v>
      </c>
      <c r="F164" s="2" t="n">
        <v>1136000</v>
      </c>
      <c r="G164" s="2" t="n">
        <v>1886000</v>
      </c>
      <c r="H164" s="2" t="n">
        <v>2999000</v>
      </c>
      <c r="I164" s="2" t="n">
        <v>2672000</v>
      </c>
      <c r="J164" s="2" t="n">
        <v>3157000</v>
      </c>
      <c r="K164" s="2" t="n">
        <v>2876000</v>
      </c>
      <c r="L164" s="2" t="n">
        <v>2868000</v>
      </c>
      <c r="M164" s="2" t="n">
        <v>11490</v>
      </c>
    </row>
    <row r="165" customFormat="false" ht="15" hidden="false" customHeight="false" outlineLevel="0" collapsed="false">
      <c r="A165" s="1" t="s">
        <v>12</v>
      </c>
      <c r="B165" s="3" t="n">
        <v>123.1</v>
      </c>
      <c r="C165" s="2" t="n">
        <v>9642</v>
      </c>
      <c r="D165" s="2" t="n">
        <v>19130</v>
      </c>
      <c r="E165" s="2" t="n">
        <v>234000</v>
      </c>
      <c r="F165" s="2" t="n">
        <v>1231000</v>
      </c>
      <c r="G165" s="2" t="n">
        <v>1772000</v>
      </c>
      <c r="H165" s="2" t="n">
        <v>2838000</v>
      </c>
      <c r="I165" s="2" t="n">
        <v>2821000</v>
      </c>
      <c r="J165" s="2" t="n">
        <v>2786000</v>
      </c>
      <c r="K165" s="2" t="n">
        <v>3204000</v>
      </c>
      <c r="L165" s="2" t="n">
        <v>2647000</v>
      </c>
      <c r="M165" s="2" t="n">
        <v>11100</v>
      </c>
    </row>
    <row r="166" customFormat="false" ht="15" hidden="false" customHeight="false" outlineLevel="0" collapsed="false">
      <c r="A166" s="1" t="s">
        <v>13</v>
      </c>
      <c r="B166" s="3" t="n">
        <v>176.9</v>
      </c>
      <c r="C166" s="2" t="n">
        <v>11150</v>
      </c>
      <c r="D166" s="2" t="n">
        <v>108400</v>
      </c>
      <c r="E166" s="2" t="n">
        <v>472700</v>
      </c>
      <c r="F166" s="2" t="n">
        <v>1227000</v>
      </c>
      <c r="G166" s="2" t="n">
        <v>2451000</v>
      </c>
      <c r="H166" s="2" t="n">
        <v>2208000</v>
      </c>
      <c r="I166" s="2" t="n">
        <v>2775000</v>
      </c>
      <c r="J166" s="2" t="n">
        <v>2791000</v>
      </c>
      <c r="K166" s="2" t="n">
        <v>2681000</v>
      </c>
      <c r="L166" s="2" t="n">
        <v>2565000</v>
      </c>
      <c r="M166" s="2" t="n">
        <v>10770</v>
      </c>
    </row>
    <row r="167" customFormat="false" ht="15" hidden="false" customHeight="false" outlineLevel="0" collapsed="false">
      <c r="A167" s="1" t="s">
        <v>14</v>
      </c>
      <c r="B167" s="3" t="n">
        <v>112.5</v>
      </c>
      <c r="C167" s="2" t="n">
        <v>11480</v>
      </c>
      <c r="D167" s="2" t="n">
        <v>80730</v>
      </c>
      <c r="E167" s="2" t="n">
        <v>443900</v>
      </c>
      <c r="F167" s="2" t="n">
        <v>1251000</v>
      </c>
      <c r="G167" s="2" t="n">
        <v>1971000</v>
      </c>
      <c r="H167" s="2" t="n">
        <v>2438000</v>
      </c>
      <c r="I167" s="2" t="n">
        <v>2458000</v>
      </c>
      <c r="J167" s="2" t="n">
        <v>2506000</v>
      </c>
      <c r="K167" s="2" t="n">
        <v>2151000</v>
      </c>
      <c r="L167" s="2" t="n">
        <v>2722000</v>
      </c>
      <c r="M167" s="2" t="n">
        <v>8227</v>
      </c>
    </row>
    <row r="168" customFormat="false" ht="15" hidden="false" customHeight="false" outlineLevel="0" collapsed="false">
      <c r="A168" s="1" t="s">
        <v>15</v>
      </c>
      <c r="B168" s="5" t="n">
        <v>25.36</v>
      </c>
      <c r="C168" s="3" t="n">
        <v>160.1</v>
      </c>
      <c r="D168" s="3" t="n">
        <v>943.5</v>
      </c>
      <c r="E168" s="2" t="n">
        <v>1917</v>
      </c>
      <c r="F168" s="2" t="n">
        <v>5165</v>
      </c>
      <c r="G168" s="2" t="n">
        <v>7919</v>
      </c>
      <c r="H168" s="2" t="n">
        <v>9394</v>
      </c>
      <c r="I168" s="2" t="n">
        <v>10370</v>
      </c>
      <c r="J168" s="2" t="n">
        <v>10320</v>
      </c>
      <c r="K168" s="2" t="n">
        <v>7823</v>
      </c>
      <c r="L168" s="2" t="n">
        <v>9758</v>
      </c>
      <c r="M168" s="2" t="n">
        <v>1369</v>
      </c>
    </row>
    <row r="170" customFormat="false" ht="15" hidden="false" customHeight="false" outlineLevel="0" collapsed="false">
      <c r="A170" s="1" t="s">
        <v>16</v>
      </c>
      <c r="B170" s="2" t="n">
        <v>1</v>
      </c>
      <c r="C170" s="2" t="n">
        <v>2</v>
      </c>
      <c r="D170" s="2" t="n">
        <v>3</v>
      </c>
      <c r="E170" s="2" t="n">
        <v>4</v>
      </c>
      <c r="F170" s="2" t="n">
        <v>5</v>
      </c>
      <c r="G170" s="2" t="n">
        <v>6</v>
      </c>
      <c r="H170" s="2" t="n">
        <v>7</v>
      </c>
      <c r="I170" s="2" t="n">
        <v>8</v>
      </c>
      <c r="J170" s="2" t="n">
        <v>9</v>
      </c>
      <c r="K170" s="2" t="n">
        <v>10</v>
      </c>
      <c r="L170" s="2" t="n">
        <v>11</v>
      </c>
      <c r="M170" s="2" t="n">
        <v>12</v>
      </c>
    </row>
    <row r="171" customFormat="false" ht="15" hidden="false" customHeight="false" outlineLevel="0" collapsed="false">
      <c r="A171" s="1" t="s">
        <v>8</v>
      </c>
      <c r="B171" s="1" t="n">
        <f aca="false">AVERAGE(L162:L167)</f>
        <v>2810166.66666667</v>
      </c>
    </row>
    <row r="172" customFormat="false" ht="15" hidden="false" customHeight="false" outlineLevel="0" collapsed="false">
      <c r="A172" s="1" t="s">
        <v>9</v>
      </c>
      <c r="C172" s="4"/>
      <c r="D172" s="4"/>
      <c r="E172" s="4"/>
      <c r="F172" s="4"/>
      <c r="G172" s="4"/>
      <c r="H172" s="4"/>
      <c r="I172" s="4"/>
      <c r="J172" s="4"/>
      <c r="K172" s="4"/>
    </row>
    <row r="173" customFormat="false" ht="15" hidden="false" customHeight="false" outlineLevel="0" collapsed="false">
      <c r="A173" s="1" t="s">
        <v>10</v>
      </c>
      <c r="C173" s="4"/>
      <c r="D173" s="4"/>
      <c r="E173" s="4"/>
      <c r="F173" s="4"/>
      <c r="G173" s="4"/>
      <c r="H173" s="4"/>
      <c r="I173" s="4"/>
      <c r="J173" s="4"/>
      <c r="K173" s="4"/>
    </row>
    <row r="174" customFormat="false" ht="15" hidden="false" customHeight="false" outlineLevel="0" collapsed="false">
      <c r="A174" s="1" t="s">
        <v>11</v>
      </c>
      <c r="C174" s="4" t="n">
        <f aca="false">C164/$B$171</f>
        <v>0.00832334974200819</v>
      </c>
      <c r="D174" s="4" t="n">
        <f aca="false">D164/$B$171</f>
        <v>0.00943360417531582</v>
      </c>
      <c r="E174" s="4" t="n">
        <f aca="false">E164/$B$171</f>
        <v>0.0527015005041219</v>
      </c>
      <c r="F174" s="4" t="n">
        <f aca="false">F164/$B$171</f>
        <v>0.404246485973548</v>
      </c>
      <c r="G174" s="4" t="n">
        <f aca="false">G164/$B$171</f>
        <v>0.671134570903268</v>
      </c>
      <c r="H174" s="4" t="n">
        <f aca="false">H164/$B$171</f>
        <v>1.06719648893897</v>
      </c>
      <c r="I174" s="4" t="n">
        <f aca="false">I164/$B$171</f>
        <v>0.950833283909614</v>
      </c>
      <c r="J174" s="4" t="n">
        <f aca="false">J164/$B$171</f>
        <v>1.12342091216417</v>
      </c>
      <c r="K174" s="4" t="n">
        <f aca="false">K164/$B$171</f>
        <v>1.0234268430105</v>
      </c>
    </row>
    <row r="175" customFormat="false" ht="15" hidden="false" customHeight="false" outlineLevel="0" collapsed="false">
      <c r="A175" s="1" t="s">
        <v>12</v>
      </c>
      <c r="C175" s="4" t="n">
        <f aca="false">C165/$B$171</f>
        <v>0.00343111321985647</v>
      </c>
      <c r="D175" s="4" t="n">
        <f aca="false">D165/$B$171</f>
        <v>0.00680742541960738</v>
      </c>
      <c r="E175" s="4" t="n">
        <f aca="false">E165/$B$171</f>
        <v>0.0832690824980725</v>
      </c>
      <c r="F175" s="4" t="n">
        <f aca="false">F165/$B$171</f>
        <v>0.438052310064646</v>
      </c>
      <c r="G175" s="4" t="n">
        <f aca="false">G165/$B$171</f>
        <v>0.630567581993951</v>
      </c>
      <c r="H175" s="4" t="n">
        <f aca="false">H165/$B$171</f>
        <v>1.00990451337406</v>
      </c>
      <c r="I175" s="4" t="n">
        <f aca="false">I165/$B$171</f>
        <v>1.00385505011565</v>
      </c>
      <c r="J175" s="4" t="n">
        <f aca="false">J165/$B$171</f>
        <v>0.991400272818931</v>
      </c>
      <c r="K175" s="4" t="n">
        <f aca="false">K165/$B$171</f>
        <v>1.14014589881976</v>
      </c>
    </row>
    <row r="176" customFormat="false" ht="15" hidden="false" customHeight="false" outlineLevel="0" collapsed="false">
      <c r="A176" s="1" t="s">
        <v>13</v>
      </c>
      <c r="C176" s="4" t="n">
        <f aca="false">C166/$B$171</f>
        <v>0.00396773619595516</v>
      </c>
      <c r="D176" s="4" t="n">
        <f aca="false">D166/$B$171</f>
        <v>0.0385742245418421</v>
      </c>
      <c r="E176" s="4" t="n">
        <f aca="false">E166/$B$171</f>
        <v>0.168210663661705</v>
      </c>
      <c r="F176" s="4" t="n">
        <f aca="false">F166/$B$171</f>
        <v>0.436628906945021</v>
      </c>
      <c r="G176" s="4" t="n">
        <f aca="false">G166/$B$171</f>
        <v>0.872190261550323</v>
      </c>
      <c r="H176" s="4" t="n">
        <f aca="false">H166/$B$171</f>
        <v>0.785718522033094</v>
      </c>
      <c r="I176" s="4" t="n">
        <f aca="false">I166/$B$171</f>
        <v>0.987485914239962</v>
      </c>
      <c r="J176" s="4" t="n">
        <f aca="false">J166/$B$171</f>
        <v>0.993179526718463</v>
      </c>
      <c r="K176" s="4" t="n">
        <f aca="false">K166/$B$171</f>
        <v>0.954035940928771</v>
      </c>
    </row>
    <row r="177" customFormat="false" ht="15" hidden="false" customHeight="false" outlineLevel="0" collapsed="false">
      <c r="A177" s="1" t="s">
        <v>14</v>
      </c>
      <c r="C177" s="4" t="n">
        <f aca="false">C167/$B$171</f>
        <v>0.00408516695332424</v>
      </c>
      <c r="D177" s="4" t="n">
        <f aca="false">D167/$B$171</f>
        <v>0.028727833461835</v>
      </c>
      <c r="E177" s="4" t="n">
        <f aca="false">E167/$B$171</f>
        <v>0.157962161200403</v>
      </c>
      <c r="F177" s="4" t="n">
        <f aca="false">F167/$B$171</f>
        <v>0.445169325662772</v>
      </c>
      <c r="G177" s="4" t="n">
        <f aca="false">G167/$B$171</f>
        <v>0.701381887195302</v>
      </c>
      <c r="H177" s="4" t="n">
        <f aca="false">H167/$B$171</f>
        <v>0.86756420141154</v>
      </c>
      <c r="I177" s="4" t="n">
        <f aca="false">I167/$B$171</f>
        <v>0.874681217009666</v>
      </c>
      <c r="J177" s="4" t="n">
        <f aca="false">J167/$B$171</f>
        <v>0.891762054445168</v>
      </c>
      <c r="K177" s="4" t="n">
        <f aca="false">K167/$B$171</f>
        <v>0.765435027578435</v>
      </c>
    </row>
    <row r="178" customFormat="false" ht="15" hidden="false" customHeight="false" outlineLevel="0" collapsed="false">
      <c r="A178" s="1" t="s">
        <v>15</v>
      </c>
    </row>
    <row r="180" customFormat="false" ht="15" hidden="false" customHeight="false" outlineLevel="0" collapsed="false">
      <c r="A180" s="1" t="s">
        <v>23</v>
      </c>
    </row>
  </sheetData>
  <conditionalFormatting sqref="C22:K27 C47:K52 C72:K77 C97:K102 C122:K127 C147:K152 C172:K17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</row>
    <row r="3" customFormat="false" ht="15" hidden="false" customHeight="false" outlineLevel="0" collapsed="false">
      <c r="B3" s="1" t="s">
        <v>25</v>
      </c>
      <c r="E3" s="1" t="s">
        <v>26</v>
      </c>
    </row>
    <row r="4" customFormat="false" ht="15" hidden="false" customHeight="false" outlineLevel="0" collapsed="false">
      <c r="A4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4.86"/>
    <col collapsed="false" customWidth="true" hidden="false" outlineLevel="0" max="4" min="4" style="1" width="2"/>
    <col collapsed="false" customWidth="true" hidden="false" outlineLevel="0" max="5" min="5" style="1" width="50.43"/>
  </cols>
  <sheetData>
    <row r="1" customFormat="false" ht="15" hidden="false" customHeight="false" outlineLevel="0" collapsed="false">
      <c r="A1" s="1" t="s">
        <v>27</v>
      </c>
    </row>
    <row r="3" customFormat="false" ht="15" hidden="false" customHeight="false" outlineLevel="0" collapsed="false">
      <c r="B3" s="1" t="s">
        <v>28</v>
      </c>
      <c r="E3" s="1" t="s">
        <v>1</v>
      </c>
    </row>
    <row r="4" customFormat="false" ht="15" hidden="false" customHeight="false" outlineLevel="0" collapsed="false">
      <c r="B4" s="1" t="s">
        <v>29</v>
      </c>
    </row>
    <row r="5" customFormat="false" ht="15" hidden="false" customHeight="false" outlineLevel="0" collapsed="false">
      <c r="B5" s="1" t="s">
        <v>30</v>
      </c>
      <c r="E5" s="1" t="s">
        <v>31</v>
      </c>
    </row>
    <row r="6" customFormat="false" ht="15" hidden="false" customHeight="false" outlineLevel="0" collapsed="false">
      <c r="B6" s="1" t="s">
        <v>32</v>
      </c>
      <c r="E6" s="1" t="s">
        <v>2</v>
      </c>
    </row>
    <row r="7" customFormat="false" ht="15" hidden="false" customHeight="false" outlineLevel="0" collapsed="false">
      <c r="A7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29.43"/>
    <col collapsed="false" customWidth="true" hidden="false" outlineLevel="0" max="3" min="3" style="1" width="22.29"/>
    <col collapsed="false" customWidth="true" hidden="false" outlineLevel="0" max="4" min="4" style="1" width="2"/>
    <col collapsed="false" customWidth="true" hidden="false" outlineLevel="0" max="5" min="5" style="1" width="32.29"/>
  </cols>
  <sheetData>
    <row r="1" customFormat="false" ht="15" hidden="false" customHeight="false" outlineLevel="0" collapsed="false">
      <c r="A1" s="1" t="s">
        <v>33</v>
      </c>
    </row>
    <row r="3" customFormat="false" ht="15" hidden="false" customHeight="false" outlineLevel="0" collapsed="false">
      <c r="B3" s="1" t="s">
        <v>34</v>
      </c>
      <c r="E3" s="1" t="s">
        <v>35</v>
      </c>
    </row>
    <row r="4" customFormat="false" ht="15" hidden="false" customHeight="false" outlineLevel="0" collapsed="false">
      <c r="B4" s="1" t="s">
        <v>36</v>
      </c>
      <c r="E4" s="1" t="s">
        <v>37</v>
      </c>
    </row>
    <row r="5" customFormat="false" ht="15" hidden="false" customHeight="false" outlineLevel="0" collapsed="false">
      <c r="B5" s="1" t="s">
        <v>38</v>
      </c>
      <c r="E5" s="1" t="s">
        <v>39</v>
      </c>
    </row>
    <row r="6" customFormat="false" ht="15" hidden="false" customHeight="false" outlineLevel="0" collapsed="false">
      <c r="B6" s="1" t="s">
        <v>40</v>
      </c>
      <c r="E6" s="1" t="s">
        <v>41</v>
      </c>
    </row>
    <row r="8" customFormat="false" ht="15" hidden="false" customHeight="false" outlineLevel="0" collapsed="false">
      <c r="B8" s="1" t="s">
        <v>42</v>
      </c>
    </row>
    <row r="10" customFormat="false" ht="15" hidden="false" customHeight="false" outlineLevel="0" collapsed="false">
      <c r="C10" s="1" t="s">
        <v>43</v>
      </c>
      <c r="E10" s="1" t="s">
        <v>44</v>
      </c>
    </row>
    <row r="11" customFormat="false" ht="15" hidden="false" customHeight="false" outlineLevel="0" collapsed="false">
      <c r="C11" s="1" t="s">
        <v>45</v>
      </c>
      <c r="E11" s="1" t="s">
        <v>46</v>
      </c>
    </row>
    <row r="12" customFormat="false" ht="15" hidden="false" customHeight="false" outlineLevel="0" collapsed="false">
      <c r="C12" s="1" t="s">
        <v>47</v>
      </c>
      <c r="E12" s="1" t="s">
        <v>48</v>
      </c>
    </row>
    <row r="13" customFormat="false" ht="15" hidden="false" customHeight="false" outlineLevel="0" collapsed="false">
      <c r="C13" s="1" t="s">
        <v>49</v>
      </c>
      <c r="E13" s="1" t="s">
        <v>50</v>
      </c>
    </row>
    <row r="15" customFormat="false" ht="15" hidden="false" customHeight="false" outlineLevel="0" collapsed="false">
      <c r="C15" s="1" t="s">
        <v>51</v>
      </c>
      <c r="E15" s="1" t="s">
        <v>39</v>
      </c>
    </row>
    <row r="16" customFormat="false" ht="15" hidden="false" customHeight="false" outlineLevel="0" collapsed="false">
      <c r="C16" s="1" t="s">
        <v>52</v>
      </c>
      <c r="E16" s="1" t="s">
        <v>53</v>
      </c>
    </row>
    <row r="17" customFormat="false" ht="15" hidden="false" customHeight="false" outlineLevel="0" collapsed="false">
      <c r="C17" s="1" t="s">
        <v>54</v>
      </c>
      <c r="E17" s="1" t="s">
        <v>39</v>
      </c>
    </row>
    <row r="18" customFormat="false" ht="15" hidden="false" customHeight="false" outlineLevel="0" collapsed="false">
      <c r="C18" s="1" t="s">
        <v>55</v>
      </c>
      <c r="E18" s="1" t="s">
        <v>39</v>
      </c>
    </row>
    <row r="19" customFormat="false" ht="15" hidden="false" customHeight="false" outlineLevel="0" collapsed="false">
      <c r="C19" s="1" t="s">
        <v>56</v>
      </c>
      <c r="E19" s="1" t="s">
        <v>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9.14"/>
    <col collapsed="false" customWidth="true" hidden="false" outlineLevel="0" max="4" min="4" style="1" width="2"/>
    <col collapsed="false" customWidth="true" hidden="false" outlineLevel="0" max="5" min="5" style="1" width="10.71"/>
  </cols>
  <sheetData>
    <row r="1" customFormat="false" ht="15" hidden="false" customHeight="false" outlineLevel="0" collapsed="false">
      <c r="A1" s="1" t="s">
        <v>57</v>
      </c>
    </row>
    <row r="3" customFormat="false" ht="15" hidden="false" customHeight="false" outlineLevel="0" collapsed="false">
      <c r="B3" s="1" t="s">
        <v>58</v>
      </c>
      <c r="E3" s="1" t="s">
        <v>59</v>
      </c>
    </row>
    <row r="4" customFormat="false" ht="15" hidden="false" customHeight="false" outlineLevel="0" collapsed="false">
      <c r="B4" s="1" t="s">
        <v>60</v>
      </c>
      <c r="E4" s="1" t="s">
        <v>39</v>
      </c>
    </row>
    <row r="5" customFormat="false" ht="15" hidden="false" customHeight="false" outlineLevel="0" collapsed="false">
      <c r="B5" s="1" t="s">
        <v>61</v>
      </c>
      <c r="E5" s="1" t="s">
        <v>53</v>
      </c>
    </row>
    <row r="7" customFormat="false" ht="15" hidden="false" customHeight="false" outlineLevel="0" collapsed="false">
      <c r="A7" s="1" t="s">
        <v>4</v>
      </c>
    </row>
    <row r="9" customFormat="false" ht="15" hidden="false" customHeight="false" outlineLevel="0" collapsed="false">
      <c r="B9" s="1" t="s">
        <v>62</v>
      </c>
      <c r="E9" s="1" t="s">
        <v>63</v>
      </c>
    </row>
    <row r="10" customFormat="false" ht="15" hidden="false" customHeight="false" outlineLevel="0" collapsed="false">
      <c r="B10" s="1" t="s">
        <v>64</v>
      </c>
      <c r="E10" s="1" t="s">
        <v>53</v>
      </c>
    </row>
    <row r="11" customFormat="false" ht="15" hidden="false" customHeight="false" outlineLevel="0" collapsed="false">
      <c r="B11" s="1" t="s">
        <v>65</v>
      </c>
      <c r="E11" s="1" t="s">
        <v>66</v>
      </c>
    </row>
    <row r="12" customFormat="false" ht="15" hidden="false" customHeight="false" outlineLevel="0" collapsed="false">
      <c r="B12" s="1" t="s">
        <v>67</v>
      </c>
      <c r="E12" s="1" t="s">
        <v>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21.29"/>
    <col collapsed="false" customWidth="true" hidden="false" outlineLevel="0" max="3" min="3" style="1" width="39.71"/>
    <col collapsed="false" customWidth="true" hidden="false" outlineLevel="0" max="4" min="4" style="1" width="28.57"/>
  </cols>
  <sheetData>
    <row r="1" customFormat="false" ht="15" hidden="false" customHeight="false" outlineLevel="0" collapsed="false">
      <c r="A1" s="1" t="s">
        <v>69</v>
      </c>
    </row>
    <row r="3" customFormat="false" ht="15" hidden="false" customHeight="false" outlineLevel="0" collapsed="false">
      <c r="B3" s="6" t="s">
        <v>70</v>
      </c>
      <c r="C3" s="6" t="s">
        <v>71</v>
      </c>
      <c r="D3" s="6" t="s">
        <v>72</v>
      </c>
      <c r="E3" s="6"/>
    </row>
    <row r="4" customFormat="false" ht="15" hidden="false" customHeight="false" outlineLevel="0" collapsed="false">
      <c r="B4" s="1" t="s">
        <v>2</v>
      </c>
      <c r="C4" s="1" t="s">
        <v>73</v>
      </c>
    </row>
    <row r="5" customFormat="false" ht="15" hidden="false" customHeight="false" outlineLevel="0" collapsed="false">
      <c r="B5" s="1" t="s">
        <v>2</v>
      </c>
      <c r="C5" s="1" t="s">
        <v>74</v>
      </c>
      <c r="D5" s="1" t="s">
        <v>75</v>
      </c>
    </row>
    <row r="6" customFormat="false" ht="15" hidden="false" customHeight="false" outlineLevel="0" collapsed="false">
      <c r="B6" s="1" t="s">
        <v>76</v>
      </c>
      <c r="C6" s="1" t="s">
        <v>77</v>
      </c>
      <c r="D6" s="1" t="s">
        <v>78</v>
      </c>
    </row>
    <row r="7" customFormat="false" ht="15" hidden="false" customHeight="false" outlineLevel="0" collapsed="false">
      <c r="B7" s="1" t="s">
        <v>79</v>
      </c>
      <c r="C7" s="1" t="s">
        <v>80</v>
      </c>
    </row>
    <row r="8" customFormat="false" ht="15" hidden="false" customHeight="false" outlineLevel="0" collapsed="false">
      <c r="B8" s="1" t="s">
        <v>81</v>
      </c>
      <c r="C8" s="1" t="s">
        <v>82</v>
      </c>
      <c r="D8" s="1" t="s">
        <v>83</v>
      </c>
    </row>
    <row r="9" customFormat="false" ht="15" hidden="false" customHeight="false" outlineLevel="0" collapsed="false">
      <c r="B9" s="1" t="s">
        <v>84</v>
      </c>
      <c r="C9" s="1" t="s">
        <v>74</v>
      </c>
      <c r="D9" s="1" t="s">
        <v>85</v>
      </c>
    </row>
    <row r="10" customFormat="false" ht="15" hidden="false" customHeight="false" outlineLevel="0" collapsed="false">
      <c r="B10" s="1" t="s">
        <v>86</v>
      </c>
      <c r="C10" s="1" t="s">
        <v>74</v>
      </c>
      <c r="D10" s="1" t="s">
        <v>85</v>
      </c>
    </row>
    <row r="11" customFormat="false" ht="15" hidden="false" customHeight="false" outlineLevel="0" collapsed="false">
      <c r="B11" s="1" t="s">
        <v>87</v>
      </c>
      <c r="C11" s="1" t="s">
        <v>88</v>
      </c>
    </row>
    <row r="12" customFormat="false" ht="15" hidden="false" customHeight="false" outlineLevel="0" collapsed="false">
      <c r="B12" s="1" t="s">
        <v>89</v>
      </c>
      <c r="C12" s="1" t="s">
        <v>77</v>
      </c>
      <c r="D12" s="1" t="s">
        <v>90</v>
      </c>
    </row>
    <row r="13" customFormat="false" ht="15" hidden="false" customHeight="false" outlineLevel="0" collapsed="false">
      <c r="B13" s="1" t="s">
        <v>91</v>
      </c>
      <c r="C13" s="1" t="s">
        <v>74</v>
      </c>
      <c r="D13" s="1" t="s">
        <v>92</v>
      </c>
    </row>
    <row r="14" customFormat="false" ht="15" hidden="false" customHeight="false" outlineLevel="0" collapsed="false">
      <c r="B14" s="1" t="s">
        <v>93</v>
      </c>
      <c r="C14" s="1" t="s">
        <v>80</v>
      </c>
    </row>
    <row r="15" customFormat="false" ht="15" hidden="false" customHeight="false" outlineLevel="0" collapsed="false">
      <c r="B15" s="1" t="s">
        <v>94</v>
      </c>
      <c r="C15" s="1" t="s">
        <v>74</v>
      </c>
      <c r="D15" s="1" t="s">
        <v>92</v>
      </c>
    </row>
    <row r="16" customFormat="false" ht="15" hidden="false" customHeight="false" outlineLevel="0" collapsed="false">
      <c r="B16" s="1" t="s">
        <v>95</v>
      </c>
      <c r="C16" s="1" t="s">
        <v>74</v>
      </c>
      <c r="D16" s="1" t="s">
        <v>92</v>
      </c>
    </row>
    <row r="17" customFormat="false" ht="15" hidden="false" customHeight="false" outlineLevel="0" collapsed="false">
      <c r="B17" s="1" t="s">
        <v>96</v>
      </c>
      <c r="C17" s="1" t="s">
        <v>88</v>
      </c>
    </row>
    <row r="18" customFormat="false" ht="15" hidden="false" customHeight="false" outlineLevel="0" collapsed="false">
      <c r="B18" s="1" t="s">
        <v>97</v>
      </c>
      <c r="C18" s="1" t="s">
        <v>77</v>
      </c>
      <c r="D18" s="1" t="s">
        <v>98</v>
      </c>
    </row>
    <row r="19" customFormat="false" ht="15" hidden="false" customHeight="false" outlineLevel="0" collapsed="false">
      <c r="B19" s="1" t="s">
        <v>99</v>
      </c>
      <c r="C19" s="1" t="s">
        <v>80</v>
      </c>
    </row>
    <row r="20" customFormat="false" ht="15" hidden="false" customHeight="false" outlineLevel="0" collapsed="false">
      <c r="B20" s="1" t="s">
        <v>100</v>
      </c>
      <c r="C20" s="1" t="s">
        <v>74</v>
      </c>
      <c r="D20" s="1" t="s">
        <v>92</v>
      </c>
    </row>
    <row r="21" customFormat="false" ht="15" hidden="false" customHeight="false" outlineLevel="0" collapsed="false">
      <c r="B21" s="1" t="s">
        <v>101</v>
      </c>
      <c r="C21" s="1" t="s">
        <v>74</v>
      </c>
      <c r="D21" s="1" t="s">
        <v>102</v>
      </c>
    </row>
    <row r="22" customFormat="false" ht="15" hidden="false" customHeight="false" outlineLevel="0" collapsed="false">
      <c r="B22" s="1" t="s">
        <v>103</v>
      </c>
      <c r="C22" s="1" t="s">
        <v>88</v>
      </c>
    </row>
    <row r="23" customFormat="false" ht="15" hidden="false" customHeight="false" outlineLevel="0" collapsed="false">
      <c r="B23" s="1" t="s">
        <v>104</v>
      </c>
      <c r="C23" s="1" t="s">
        <v>74</v>
      </c>
      <c r="D23" s="1" t="s">
        <v>102</v>
      </c>
    </row>
    <row r="24" customFormat="false" ht="15" hidden="false" customHeight="false" outlineLevel="0" collapsed="false">
      <c r="B24" s="1" t="s">
        <v>105</v>
      </c>
      <c r="C24" s="1" t="s">
        <v>77</v>
      </c>
      <c r="D24" s="1" t="s">
        <v>106</v>
      </c>
    </row>
    <row r="25" customFormat="false" ht="15" hidden="false" customHeight="false" outlineLevel="0" collapsed="false">
      <c r="B25" s="1" t="s">
        <v>107</v>
      </c>
      <c r="C25" s="1" t="s">
        <v>80</v>
      </c>
    </row>
    <row r="26" customFormat="false" ht="15" hidden="false" customHeight="false" outlineLevel="0" collapsed="false">
      <c r="B26" s="1" t="s">
        <v>108</v>
      </c>
      <c r="C26" s="1" t="s">
        <v>82</v>
      </c>
      <c r="D26" s="1" t="s">
        <v>109</v>
      </c>
    </row>
    <row r="27" customFormat="false" ht="15" hidden="false" customHeight="false" outlineLevel="0" collapsed="false">
      <c r="B27" s="1" t="s">
        <v>110</v>
      </c>
      <c r="C27" s="1" t="s">
        <v>74</v>
      </c>
      <c r="D27" s="1" t="s">
        <v>102</v>
      </c>
    </row>
    <row r="28" customFormat="false" ht="15" hidden="false" customHeight="false" outlineLevel="0" collapsed="false">
      <c r="B28" s="1" t="s">
        <v>111</v>
      </c>
      <c r="C28" s="1" t="s">
        <v>74</v>
      </c>
      <c r="D28" s="1" t="s">
        <v>112</v>
      </c>
    </row>
    <row r="29" customFormat="false" ht="15" hidden="false" customHeight="false" outlineLevel="0" collapsed="false">
      <c r="B29" s="1" t="s">
        <v>113</v>
      </c>
      <c r="C29" s="1" t="s">
        <v>88</v>
      </c>
    </row>
    <row r="30" customFormat="false" ht="15" hidden="false" customHeight="false" outlineLevel="0" collapsed="false">
      <c r="B30" s="1" t="s">
        <v>114</v>
      </c>
      <c r="C30" s="1" t="s">
        <v>77</v>
      </c>
      <c r="D30" s="1" t="s">
        <v>115</v>
      </c>
    </row>
    <row r="31" customFormat="false" ht="15" hidden="false" customHeight="false" outlineLevel="0" collapsed="false">
      <c r="B31" s="1" t="s">
        <v>116</v>
      </c>
      <c r="C31" s="1" t="s">
        <v>74</v>
      </c>
      <c r="D31" s="1" t="s">
        <v>112</v>
      </c>
    </row>
    <row r="32" customFormat="false" ht="15" hidden="false" customHeight="false" outlineLevel="0" collapsed="false">
      <c r="B32" s="1" t="s">
        <v>117</v>
      </c>
      <c r="C32" s="1" t="s">
        <v>80</v>
      </c>
    </row>
    <row r="33" customFormat="false" ht="15" hidden="false" customHeight="false" outlineLevel="0" collapsed="false">
      <c r="B33" s="1" t="s">
        <v>118</v>
      </c>
      <c r="C33" s="1" t="s">
        <v>74</v>
      </c>
      <c r="D33" s="1" t="s">
        <v>112</v>
      </c>
    </row>
    <row r="34" customFormat="false" ht="15" hidden="false" customHeight="false" outlineLevel="0" collapsed="false">
      <c r="B34" s="1" t="s">
        <v>119</v>
      </c>
      <c r="C34" s="1" t="s">
        <v>74</v>
      </c>
      <c r="D34" s="1" t="s">
        <v>112</v>
      </c>
    </row>
    <row r="35" customFormat="false" ht="15" hidden="false" customHeight="false" outlineLevel="0" collapsed="false">
      <c r="B35" s="1" t="s">
        <v>120</v>
      </c>
      <c r="C35" s="1" t="s">
        <v>88</v>
      </c>
    </row>
    <row r="36" customFormat="false" ht="15" hidden="false" customHeight="false" outlineLevel="0" collapsed="false">
      <c r="B36" s="1" t="s">
        <v>121</v>
      </c>
      <c r="C36" s="1" t="s">
        <v>77</v>
      </c>
      <c r="D36" s="1" t="s">
        <v>122</v>
      </c>
    </row>
    <row r="37" customFormat="false" ht="15" hidden="false" customHeight="false" outlineLevel="0" collapsed="false">
      <c r="B37" s="1" t="s">
        <v>123</v>
      </c>
      <c r="C37" s="1" t="s">
        <v>80</v>
      </c>
    </row>
    <row r="38" customFormat="false" ht="15" hidden="false" customHeight="false" outlineLevel="0" collapsed="false">
      <c r="B38" s="1" t="s">
        <v>124</v>
      </c>
      <c r="C38" s="1" t="s">
        <v>74</v>
      </c>
      <c r="D38" s="1" t="s">
        <v>125</v>
      </c>
    </row>
    <row r="39" customFormat="false" ht="15" hidden="false" customHeight="false" outlineLevel="0" collapsed="false">
      <c r="B39" s="1" t="s">
        <v>126</v>
      </c>
      <c r="C39" s="1" t="s">
        <v>74</v>
      </c>
      <c r="D39" s="1" t="s">
        <v>125</v>
      </c>
    </row>
    <row r="40" customFormat="false" ht="15" hidden="false" customHeight="false" outlineLevel="0" collapsed="false">
      <c r="B40" s="1" t="s">
        <v>127</v>
      </c>
      <c r="C40" s="1" t="s">
        <v>88</v>
      </c>
    </row>
    <row r="41" customFormat="false" ht="15" hidden="false" customHeight="false" outlineLevel="0" collapsed="false">
      <c r="B41" s="1" t="s">
        <v>128</v>
      </c>
      <c r="C41" s="1" t="s">
        <v>77</v>
      </c>
      <c r="D41" s="1" t="s">
        <v>129</v>
      </c>
    </row>
    <row r="42" customFormat="false" ht="15" hidden="false" customHeight="false" outlineLevel="0" collapsed="false">
      <c r="B42" s="1" t="s">
        <v>130</v>
      </c>
      <c r="C42" s="1" t="s">
        <v>74</v>
      </c>
      <c r="D42" s="1" t="s">
        <v>125</v>
      </c>
    </row>
    <row r="43" customFormat="false" ht="15" hidden="false" customHeight="false" outlineLevel="0" collapsed="false">
      <c r="B43" s="1" t="s">
        <v>131</v>
      </c>
      <c r="C43" s="1" t="s">
        <v>80</v>
      </c>
    </row>
    <row r="44" customFormat="false" ht="15" hidden="false" customHeight="false" outlineLevel="0" collapsed="false">
      <c r="B44" s="1" t="s">
        <v>132</v>
      </c>
      <c r="C44" s="1" t="s">
        <v>82</v>
      </c>
      <c r="D44" s="1" t="s">
        <v>133</v>
      </c>
    </row>
    <row r="45" customFormat="false" ht="15" hidden="false" customHeight="false" outlineLevel="0" collapsed="false">
      <c r="B45" s="1" t="s">
        <v>134</v>
      </c>
      <c r="C45" s="1" t="s">
        <v>74</v>
      </c>
      <c r="D45" s="1" t="s">
        <v>125</v>
      </c>
    </row>
    <row r="46" customFormat="false" ht="15" hidden="false" customHeight="false" outlineLevel="0" collapsed="false">
      <c r="B46" s="1" t="s">
        <v>135</v>
      </c>
      <c r="C46" s="1" t="s">
        <v>74</v>
      </c>
      <c r="D46" s="1" t="s">
        <v>136</v>
      </c>
    </row>
    <row r="47" customFormat="false" ht="15" hidden="false" customHeight="false" outlineLevel="0" collapsed="false">
      <c r="B47" s="1" t="s">
        <v>137</v>
      </c>
      <c r="C47" s="1" t="s">
        <v>88</v>
      </c>
    </row>
    <row r="48" customFormat="false" ht="15" hidden="false" customHeight="false" outlineLevel="0" collapsed="false">
      <c r="B48" s="1" t="s">
        <v>137</v>
      </c>
      <c r="C48" s="1" t="s">
        <v>74</v>
      </c>
      <c r="D48" s="1" t="s">
        <v>136</v>
      </c>
    </row>
    <row r="49" customFormat="false" ht="15" hidden="false" customHeight="false" outlineLevel="0" collapsed="false">
      <c r="B49" s="1" t="s">
        <v>138</v>
      </c>
      <c r="C49" s="1" t="s">
        <v>139</v>
      </c>
    </row>
    <row r="50" customFormat="false" ht="15" hidden="false" customHeight="false" outlineLevel="0" collapsed="false">
      <c r="A50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34</v>
      </c>
      <c r="B1" s="1" t="s">
        <v>6</v>
      </c>
    </row>
    <row r="2" customFormat="false" ht="15" hidden="false" customHeight="false" outlineLevel="0" collapsed="false">
      <c r="A2" s="1" t="s">
        <v>140</v>
      </c>
      <c r="B2" s="1" t="s">
        <v>141</v>
      </c>
    </row>
    <row r="4" customFormat="false" ht="15" hidden="false" customHeight="false" outlineLevel="0" collapsed="false">
      <c r="B4" s="7" t="n">
        <v>1</v>
      </c>
      <c r="C4" s="7" t="n">
        <v>2</v>
      </c>
      <c r="D4" s="7" t="n">
        <v>3</v>
      </c>
      <c r="E4" s="7" t="n">
        <v>4</v>
      </c>
      <c r="F4" s="7" t="n">
        <v>5</v>
      </c>
      <c r="G4" s="7" t="n">
        <v>6</v>
      </c>
      <c r="H4" s="7" t="n">
        <v>7</v>
      </c>
      <c r="I4" s="7" t="n">
        <v>8</v>
      </c>
      <c r="J4" s="7" t="n">
        <v>9</v>
      </c>
      <c r="K4" s="7" t="n">
        <v>10</v>
      </c>
      <c r="L4" s="7" t="n">
        <v>11</v>
      </c>
      <c r="M4" s="7" t="n">
        <v>12</v>
      </c>
    </row>
    <row r="5" customFormat="false" ht="15" hidden="false" customHeight="false" outlineLevel="0" collapsed="false">
      <c r="A5" s="8" t="s">
        <v>8</v>
      </c>
      <c r="B5" s="9" t="s">
        <v>142</v>
      </c>
      <c r="C5" s="9" t="s">
        <v>142</v>
      </c>
      <c r="D5" s="9" t="s">
        <v>142</v>
      </c>
      <c r="E5" s="9" t="s">
        <v>142</v>
      </c>
      <c r="F5" s="9" t="s">
        <v>142</v>
      </c>
      <c r="G5" s="9" t="s">
        <v>142</v>
      </c>
      <c r="H5" s="9" t="s">
        <v>142</v>
      </c>
      <c r="I5" s="9" t="s">
        <v>142</v>
      </c>
      <c r="J5" s="9" t="s">
        <v>142</v>
      </c>
      <c r="K5" s="9" t="s">
        <v>142</v>
      </c>
      <c r="L5" s="9" t="s">
        <v>142</v>
      </c>
      <c r="M5" s="9" t="s">
        <v>142</v>
      </c>
    </row>
    <row r="6" customFormat="false" ht="15" hidden="false" customHeight="false" outlineLevel="0" collapsed="false">
      <c r="A6" s="8"/>
      <c r="B6" s="10" t="s">
        <v>143</v>
      </c>
      <c r="C6" s="10" t="s">
        <v>143</v>
      </c>
      <c r="D6" s="10" t="s">
        <v>143</v>
      </c>
      <c r="E6" s="10" t="s">
        <v>143</v>
      </c>
      <c r="F6" s="10" t="s">
        <v>143</v>
      </c>
      <c r="G6" s="10" t="s">
        <v>143</v>
      </c>
      <c r="H6" s="10" t="s">
        <v>143</v>
      </c>
      <c r="I6" s="10" t="s">
        <v>143</v>
      </c>
      <c r="J6" s="10" t="s">
        <v>143</v>
      </c>
      <c r="K6" s="10" t="s">
        <v>143</v>
      </c>
      <c r="L6" s="10" t="s">
        <v>143</v>
      </c>
      <c r="M6" s="10" t="s">
        <v>143</v>
      </c>
    </row>
    <row r="7" customFormat="false" ht="15" hidden="false" customHeight="false" outlineLevel="0" collapsed="false">
      <c r="A7" s="8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customFormat="false" ht="15" hidden="false" customHeight="false" outlineLevel="0" collapsed="false">
      <c r="A8" s="8" t="s">
        <v>9</v>
      </c>
      <c r="B8" s="9" t="s">
        <v>142</v>
      </c>
      <c r="C8" s="9" t="s">
        <v>142</v>
      </c>
      <c r="D8" s="9" t="s">
        <v>142</v>
      </c>
      <c r="E8" s="9" t="s">
        <v>142</v>
      </c>
      <c r="F8" s="9" t="s">
        <v>142</v>
      </c>
      <c r="G8" s="9" t="s">
        <v>142</v>
      </c>
      <c r="H8" s="9" t="s">
        <v>142</v>
      </c>
      <c r="I8" s="9" t="s">
        <v>142</v>
      </c>
      <c r="J8" s="9" t="s">
        <v>142</v>
      </c>
      <c r="K8" s="9" t="s">
        <v>142</v>
      </c>
      <c r="L8" s="9" t="s">
        <v>142</v>
      </c>
      <c r="M8" s="9" t="s">
        <v>142</v>
      </c>
    </row>
    <row r="9" customFormat="false" ht="15" hidden="false" customHeight="false" outlineLevel="0" collapsed="false">
      <c r="A9" s="8"/>
      <c r="B9" s="10" t="s">
        <v>143</v>
      </c>
      <c r="C9" s="10" t="s">
        <v>143</v>
      </c>
      <c r="D9" s="10" t="s">
        <v>143</v>
      </c>
      <c r="E9" s="10" t="s">
        <v>143</v>
      </c>
      <c r="F9" s="10" t="s">
        <v>143</v>
      </c>
      <c r="G9" s="10" t="s">
        <v>143</v>
      </c>
      <c r="H9" s="10" t="s">
        <v>143</v>
      </c>
      <c r="I9" s="10" t="s">
        <v>143</v>
      </c>
      <c r="J9" s="10" t="s">
        <v>143</v>
      </c>
      <c r="K9" s="10" t="s">
        <v>143</v>
      </c>
      <c r="L9" s="10" t="s">
        <v>143</v>
      </c>
      <c r="M9" s="10" t="s">
        <v>143</v>
      </c>
    </row>
    <row r="10" customFormat="false" ht="15" hidden="false" customHeight="false" outlineLevel="0" collapsed="false">
      <c r="A10" s="8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customFormat="false" ht="15" hidden="false" customHeight="false" outlineLevel="0" collapsed="false">
      <c r="A11" s="8" t="s">
        <v>10</v>
      </c>
      <c r="B11" s="9" t="s">
        <v>142</v>
      </c>
      <c r="C11" s="9" t="s">
        <v>142</v>
      </c>
      <c r="D11" s="9" t="s">
        <v>142</v>
      </c>
      <c r="E11" s="9" t="s">
        <v>142</v>
      </c>
      <c r="F11" s="9" t="s">
        <v>142</v>
      </c>
      <c r="G11" s="9" t="s">
        <v>142</v>
      </c>
      <c r="H11" s="9" t="s">
        <v>142</v>
      </c>
      <c r="I11" s="9" t="s">
        <v>142</v>
      </c>
      <c r="J11" s="9" t="s">
        <v>142</v>
      </c>
      <c r="K11" s="9" t="s">
        <v>142</v>
      </c>
      <c r="L11" s="9" t="s">
        <v>142</v>
      </c>
      <c r="M11" s="9" t="s">
        <v>142</v>
      </c>
    </row>
    <row r="12" customFormat="false" ht="15" hidden="false" customHeight="false" outlineLevel="0" collapsed="false">
      <c r="A12" s="8"/>
      <c r="B12" s="10" t="s">
        <v>143</v>
      </c>
      <c r="C12" s="10" t="s">
        <v>143</v>
      </c>
      <c r="D12" s="10" t="s">
        <v>143</v>
      </c>
      <c r="E12" s="10" t="s">
        <v>143</v>
      </c>
      <c r="F12" s="10" t="s">
        <v>143</v>
      </c>
      <c r="G12" s="10" t="s">
        <v>143</v>
      </c>
      <c r="H12" s="10" t="s">
        <v>143</v>
      </c>
      <c r="I12" s="10" t="s">
        <v>143</v>
      </c>
      <c r="J12" s="10" t="s">
        <v>143</v>
      </c>
      <c r="K12" s="10" t="s">
        <v>143</v>
      </c>
      <c r="L12" s="10" t="s">
        <v>143</v>
      </c>
      <c r="M12" s="10" t="s">
        <v>143</v>
      </c>
    </row>
    <row r="13" customFormat="false" ht="15" hidden="false" customHeight="false" outlineLevel="0" collapsed="false">
      <c r="A13" s="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customFormat="false" ht="15" hidden="false" customHeight="false" outlineLevel="0" collapsed="false">
      <c r="A14" s="8" t="s">
        <v>11</v>
      </c>
      <c r="B14" s="9" t="s">
        <v>142</v>
      </c>
      <c r="C14" s="9" t="s">
        <v>142</v>
      </c>
      <c r="D14" s="9" t="s">
        <v>142</v>
      </c>
      <c r="E14" s="9" t="s">
        <v>142</v>
      </c>
      <c r="F14" s="9" t="s">
        <v>142</v>
      </c>
      <c r="G14" s="9" t="s">
        <v>142</v>
      </c>
      <c r="H14" s="9" t="s">
        <v>142</v>
      </c>
      <c r="I14" s="9" t="s">
        <v>142</v>
      </c>
      <c r="J14" s="9" t="s">
        <v>142</v>
      </c>
      <c r="K14" s="9" t="s">
        <v>142</v>
      </c>
      <c r="L14" s="9" t="s">
        <v>142</v>
      </c>
      <c r="M14" s="9" t="s">
        <v>142</v>
      </c>
    </row>
    <row r="15" customFormat="false" ht="15" hidden="false" customHeight="false" outlineLevel="0" collapsed="false">
      <c r="A15" s="8"/>
      <c r="B15" s="10" t="s">
        <v>143</v>
      </c>
      <c r="C15" s="10" t="s">
        <v>143</v>
      </c>
      <c r="D15" s="10" t="s">
        <v>143</v>
      </c>
      <c r="E15" s="10" t="s">
        <v>143</v>
      </c>
      <c r="F15" s="10" t="s">
        <v>143</v>
      </c>
      <c r="G15" s="10" t="s">
        <v>143</v>
      </c>
      <c r="H15" s="10" t="s">
        <v>143</v>
      </c>
      <c r="I15" s="10" t="s">
        <v>143</v>
      </c>
      <c r="J15" s="10" t="s">
        <v>143</v>
      </c>
      <c r="K15" s="10" t="s">
        <v>143</v>
      </c>
      <c r="L15" s="10" t="s">
        <v>143</v>
      </c>
      <c r="M15" s="10" t="s">
        <v>143</v>
      </c>
    </row>
    <row r="16" customFormat="false" ht="15" hidden="false" customHeight="false" outlineLevel="0" collapsed="false">
      <c r="A16" s="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customFormat="false" ht="15" hidden="false" customHeight="false" outlineLevel="0" collapsed="false">
      <c r="A17" s="8" t="s">
        <v>12</v>
      </c>
      <c r="B17" s="9" t="s">
        <v>142</v>
      </c>
      <c r="C17" s="9" t="s">
        <v>142</v>
      </c>
      <c r="D17" s="9" t="s">
        <v>142</v>
      </c>
      <c r="E17" s="9" t="s">
        <v>142</v>
      </c>
      <c r="F17" s="9" t="s">
        <v>142</v>
      </c>
      <c r="G17" s="9" t="s">
        <v>142</v>
      </c>
      <c r="H17" s="9" t="s">
        <v>142</v>
      </c>
      <c r="I17" s="9" t="s">
        <v>142</v>
      </c>
      <c r="J17" s="9" t="s">
        <v>142</v>
      </c>
      <c r="K17" s="9" t="s">
        <v>142</v>
      </c>
      <c r="L17" s="9" t="s">
        <v>142</v>
      </c>
      <c r="M17" s="9" t="s">
        <v>142</v>
      </c>
    </row>
    <row r="18" customFormat="false" ht="15" hidden="false" customHeight="false" outlineLevel="0" collapsed="false">
      <c r="A18" s="8"/>
      <c r="B18" s="10" t="s">
        <v>143</v>
      </c>
      <c r="C18" s="10" t="s">
        <v>143</v>
      </c>
      <c r="D18" s="10" t="s">
        <v>143</v>
      </c>
      <c r="E18" s="10" t="s">
        <v>143</v>
      </c>
      <c r="F18" s="10" t="s">
        <v>143</v>
      </c>
      <c r="G18" s="10" t="s">
        <v>143</v>
      </c>
      <c r="H18" s="10" t="s">
        <v>143</v>
      </c>
      <c r="I18" s="10" t="s">
        <v>143</v>
      </c>
      <c r="J18" s="10" t="s">
        <v>143</v>
      </c>
      <c r="K18" s="10" t="s">
        <v>143</v>
      </c>
      <c r="L18" s="10" t="s">
        <v>143</v>
      </c>
      <c r="M18" s="10" t="s">
        <v>143</v>
      </c>
    </row>
    <row r="19" customFormat="false" ht="15" hidden="false" customHeight="false" outlineLevel="0" collapsed="false">
      <c r="A19" s="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customFormat="false" ht="15" hidden="false" customHeight="false" outlineLevel="0" collapsed="false">
      <c r="A20" s="8" t="s">
        <v>13</v>
      </c>
      <c r="B20" s="9" t="s">
        <v>142</v>
      </c>
      <c r="C20" s="9" t="s">
        <v>142</v>
      </c>
      <c r="D20" s="9" t="s">
        <v>142</v>
      </c>
      <c r="E20" s="9" t="s">
        <v>142</v>
      </c>
      <c r="F20" s="9" t="s">
        <v>142</v>
      </c>
      <c r="G20" s="9" t="s">
        <v>142</v>
      </c>
      <c r="H20" s="9" t="s">
        <v>142</v>
      </c>
      <c r="I20" s="9" t="s">
        <v>142</v>
      </c>
      <c r="J20" s="9" t="s">
        <v>142</v>
      </c>
      <c r="K20" s="9" t="s">
        <v>142</v>
      </c>
      <c r="L20" s="9" t="s">
        <v>142</v>
      </c>
      <c r="M20" s="9" t="s">
        <v>142</v>
      </c>
    </row>
    <row r="21" customFormat="false" ht="15" hidden="false" customHeight="false" outlineLevel="0" collapsed="false">
      <c r="A21" s="8"/>
      <c r="B21" s="10" t="s">
        <v>143</v>
      </c>
      <c r="C21" s="10" t="s">
        <v>143</v>
      </c>
      <c r="D21" s="10" t="s">
        <v>143</v>
      </c>
      <c r="E21" s="10" t="s">
        <v>143</v>
      </c>
      <c r="F21" s="10" t="s">
        <v>143</v>
      </c>
      <c r="G21" s="10" t="s">
        <v>143</v>
      </c>
      <c r="H21" s="10" t="s">
        <v>143</v>
      </c>
      <c r="I21" s="10" t="s">
        <v>143</v>
      </c>
      <c r="J21" s="10" t="s">
        <v>143</v>
      </c>
      <c r="K21" s="10" t="s">
        <v>143</v>
      </c>
      <c r="L21" s="10" t="s">
        <v>143</v>
      </c>
      <c r="M21" s="10" t="s">
        <v>143</v>
      </c>
    </row>
    <row r="22" customFormat="false" ht="15" hidden="false" customHeight="false" outlineLevel="0" collapsed="false">
      <c r="A22" s="8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customFormat="false" ht="15" hidden="false" customHeight="false" outlineLevel="0" collapsed="false">
      <c r="A23" s="8" t="s">
        <v>14</v>
      </c>
      <c r="B23" s="9" t="s">
        <v>142</v>
      </c>
      <c r="C23" s="9" t="s">
        <v>142</v>
      </c>
      <c r="D23" s="9" t="s">
        <v>142</v>
      </c>
      <c r="E23" s="9" t="s">
        <v>142</v>
      </c>
      <c r="F23" s="9" t="s">
        <v>142</v>
      </c>
      <c r="G23" s="9" t="s">
        <v>142</v>
      </c>
      <c r="H23" s="9" t="s">
        <v>142</v>
      </c>
      <c r="I23" s="9" t="s">
        <v>142</v>
      </c>
      <c r="J23" s="9" t="s">
        <v>142</v>
      </c>
      <c r="K23" s="9" t="s">
        <v>142</v>
      </c>
      <c r="L23" s="9" t="s">
        <v>142</v>
      </c>
      <c r="M23" s="9" t="s">
        <v>142</v>
      </c>
    </row>
    <row r="24" customFormat="false" ht="15" hidden="false" customHeight="false" outlineLevel="0" collapsed="false">
      <c r="A24" s="8"/>
      <c r="B24" s="10" t="s">
        <v>143</v>
      </c>
      <c r="C24" s="10" t="s">
        <v>143</v>
      </c>
      <c r="D24" s="10" t="s">
        <v>143</v>
      </c>
      <c r="E24" s="10" t="s">
        <v>143</v>
      </c>
      <c r="F24" s="10" t="s">
        <v>143</v>
      </c>
      <c r="G24" s="10" t="s">
        <v>143</v>
      </c>
      <c r="H24" s="10" t="s">
        <v>143</v>
      </c>
      <c r="I24" s="10" t="s">
        <v>143</v>
      </c>
      <c r="J24" s="10" t="s">
        <v>143</v>
      </c>
      <c r="K24" s="10" t="s">
        <v>143</v>
      </c>
      <c r="L24" s="10" t="s">
        <v>143</v>
      </c>
      <c r="M24" s="10" t="s">
        <v>143</v>
      </c>
    </row>
    <row r="25" customFormat="false" ht="15" hidden="false" customHeight="false" outlineLevel="0" collapsed="false">
      <c r="A25" s="8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customFormat="false" ht="15" hidden="false" customHeight="false" outlineLevel="0" collapsed="false">
      <c r="A26" s="8" t="s">
        <v>15</v>
      </c>
      <c r="B26" s="9" t="s">
        <v>142</v>
      </c>
      <c r="C26" s="9" t="s">
        <v>142</v>
      </c>
      <c r="D26" s="9" t="s">
        <v>142</v>
      </c>
      <c r="E26" s="9" t="s">
        <v>142</v>
      </c>
      <c r="F26" s="9" t="s">
        <v>142</v>
      </c>
      <c r="G26" s="9" t="s">
        <v>142</v>
      </c>
      <c r="H26" s="9" t="s">
        <v>142</v>
      </c>
      <c r="I26" s="9" t="s">
        <v>142</v>
      </c>
      <c r="J26" s="9" t="s">
        <v>142</v>
      </c>
      <c r="K26" s="9" t="s">
        <v>142</v>
      </c>
      <c r="L26" s="9" t="s">
        <v>142</v>
      </c>
      <c r="M26" s="9" t="s">
        <v>142</v>
      </c>
    </row>
    <row r="27" customFormat="false" ht="15" hidden="false" customHeight="false" outlineLevel="0" collapsed="false">
      <c r="A27" s="8"/>
      <c r="B27" s="10" t="s">
        <v>143</v>
      </c>
      <c r="C27" s="10" t="s">
        <v>143</v>
      </c>
      <c r="D27" s="10" t="s">
        <v>143</v>
      </c>
      <c r="E27" s="10" t="s">
        <v>143</v>
      </c>
      <c r="F27" s="10" t="s">
        <v>143</v>
      </c>
      <c r="G27" s="10" t="s">
        <v>143</v>
      </c>
      <c r="H27" s="10" t="s">
        <v>143</v>
      </c>
      <c r="I27" s="10" t="s">
        <v>143</v>
      </c>
      <c r="J27" s="10" t="s">
        <v>143</v>
      </c>
      <c r="K27" s="10" t="s">
        <v>143</v>
      </c>
      <c r="L27" s="10" t="s">
        <v>143</v>
      </c>
      <c r="M27" s="10" t="s">
        <v>143</v>
      </c>
    </row>
    <row r="28" customFormat="false" ht="15" hidden="false" customHeight="false" outlineLevel="0" collapsed="false">
      <c r="A28" s="8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31" customFormat="false" ht="15" hidden="false" customHeight="false" outlineLevel="0" collapsed="false">
      <c r="A31" s="1" t="s">
        <v>34</v>
      </c>
      <c r="B31" s="1" t="s">
        <v>17</v>
      </c>
    </row>
    <row r="32" customFormat="false" ht="15" hidden="false" customHeight="false" outlineLevel="0" collapsed="false">
      <c r="A32" s="1" t="s">
        <v>140</v>
      </c>
      <c r="B32" s="1" t="s">
        <v>141</v>
      </c>
    </row>
    <row r="34" customFormat="false" ht="15" hidden="false" customHeight="false" outlineLevel="0" collapsed="false">
      <c r="B34" s="7" t="n">
        <v>1</v>
      </c>
      <c r="C34" s="7" t="n">
        <v>2</v>
      </c>
      <c r="D34" s="7" t="n">
        <v>3</v>
      </c>
      <c r="E34" s="7" t="n">
        <v>4</v>
      </c>
      <c r="F34" s="7" t="n">
        <v>5</v>
      </c>
      <c r="G34" s="7" t="n">
        <v>6</v>
      </c>
      <c r="H34" s="7" t="n">
        <v>7</v>
      </c>
      <c r="I34" s="7" t="n">
        <v>8</v>
      </c>
      <c r="J34" s="7" t="n">
        <v>9</v>
      </c>
      <c r="K34" s="7" t="n">
        <v>10</v>
      </c>
      <c r="L34" s="7" t="n">
        <v>11</v>
      </c>
      <c r="M34" s="7" t="n">
        <v>12</v>
      </c>
    </row>
    <row r="35" customFormat="false" ht="15" hidden="false" customHeight="false" outlineLevel="0" collapsed="false">
      <c r="A35" s="8" t="s">
        <v>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customFormat="false" ht="15" hidden="false" customHeight="tru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customFormat="false" ht="15" hidden="false" customHeight="tru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customFormat="false" ht="15" hidden="false" customHeight="false" outlineLevel="0" collapsed="false">
      <c r="A38" s="8" t="s">
        <v>9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customFormat="false" ht="15" hidden="false" customHeight="tru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customFormat="false" ht="15" hidden="false" customHeight="tru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customFormat="false" ht="15" hidden="false" customHeight="false" outlineLevel="0" collapsed="false">
      <c r="A41" s="8" t="s">
        <v>10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customFormat="false" ht="15" hidden="false" customHeight="tru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customFormat="false" ht="15" hidden="false" customHeight="tru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customFormat="false" ht="15" hidden="false" customHeight="false" outlineLevel="0" collapsed="false">
      <c r="A44" s="8" t="s">
        <v>11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customFormat="false" ht="1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customFormat="false" ht="15" hidden="false" customHeight="tru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customFormat="false" ht="15" hidden="false" customHeight="false" outlineLevel="0" collapsed="false">
      <c r="A47" s="8" t="s">
        <v>12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customFormat="false" ht="15" hidden="false" customHeight="tru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customFormat="false" ht="15" hidden="false" customHeight="tru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customFormat="false" ht="15" hidden="false" customHeight="false" outlineLevel="0" collapsed="false">
      <c r="A50" s="8" t="s">
        <v>13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customFormat="false" ht="15" hidden="false" customHeight="tru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customFormat="false" ht="15" hidden="false" customHeight="tru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customFormat="false" ht="15" hidden="false" customHeight="false" outlineLevel="0" collapsed="false">
      <c r="A53" s="8" t="s">
        <v>14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customFormat="false" ht="15" hidden="false" customHeight="tru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customFormat="false" ht="15" hidden="false" customHeight="tru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customFormat="false" ht="15" hidden="false" customHeight="false" outlineLevel="0" collapsed="false">
      <c r="A56" s="8" t="s">
        <v>15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customFormat="false" ht="15" hidden="false" customHeight="tru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customFormat="false" ht="15" hidden="false" customHeight="tru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61" customFormat="false" ht="15" hidden="false" customHeight="false" outlineLevel="0" collapsed="false">
      <c r="A61" s="1" t="s">
        <v>34</v>
      </c>
      <c r="B61" s="1" t="s">
        <v>18</v>
      </c>
    </row>
    <row r="62" customFormat="false" ht="15" hidden="false" customHeight="false" outlineLevel="0" collapsed="false">
      <c r="A62" s="1" t="s">
        <v>140</v>
      </c>
      <c r="B62" s="1" t="s">
        <v>141</v>
      </c>
    </row>
    <row r="64" customFormat="false" ht="15" hidden="false" customHeight="false" outlineLevel="0" collapsed="false">
      <c r="B64" s="7" t="n">
        <v>1</v>
      </c>
      <c r="C64" s="7" t="n">
        <v>2</v>
      </c>
      <c r="D64" s="7" t="n">
        <v>3</v>
      </c>
      <c r="E64" s="7" t="n">
        <v>4</v>
      </c>
      <c r="F64" s="7" t="n">
        <v>5</v>
      </c>
      <c r="G64" s="7" t="n">
        <v>6</v>
      </c>
      <c r="H64" s="7" t="n">
        <v>7</v>
      </c>
      <c r="I64" s="7" t="n">
        <v>8</v>
      </c>
      <c r="J64" s="7" t="n">
        <v>9</v>
      </c>
      <c r="K64" s="7" t="n">
        <v>10</v>
      </c>
      <c r="L64" s="7" t="n">
        <v>11</v>
      </c>
      <c r="M64" s="7" t="n">
        <v>12</v>
      </c>
    </row>
    <row r="65" customFormat="false" ht="15" hidden="false" customHeight="false" outlineLevel="0" collapsed="false">
      <c r="A65" s="8" t="s">
        <v>8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customFormat="false" ht="15" hidden="false" customHeight="tru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customFormat="false" ht="15" hidden="false" customHeight="tru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customFormat="false" ht="15" hidden="false" customHeight="false" outlineLevel="0" collapsed="false">
      <c r="A68" s="8" t="s">
        <v>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customFormat="false" ht="15" hidden="false" customHeight="tru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customFormat="false" ht="15" hidden="false" customHeight="tru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" hidden="false" customHeight="false" outlineLevel="0" collapsed="false">
      <c r="A71" s="8" t="s">
        <v>10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customFormat="false" ht="15" hidden="false" customHeight="tru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customFormat="false" ht="15" hidden="false" customHeight="tru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customFormat="false" ht="15" hidden="false" customHeight="false" outlineLevel="0" collapsed="false">
      <c r="A74" s="8" t="s">
        <v>11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customFormat="false" ht="15" hidden="false" customHeight="tru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customFormat="false" ht="15" hidden="false" customHeight="tru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customFormat="false" ht="15" hidden="false" customHeight="false" outlineLevel="0" collapsed="false">
      <c r="A77" s="8" t="s">
        <v>12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customFormat="false" ht="15" hidden="false" customHeight="tru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customFormat="false" ht="15" hidden="false" customHeight="tru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customFormat="false" ht="15" hidden="false" customHeight="false" outlineLevel="0" collapsed="false">
      <c r="A80" s="8" t="s">
        <v>13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customFormat="false" ht="15" hidden="false" customHeight="tru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customFormat="false" ht="15" hidden="false" customHeight="tru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customFormat="false" ht="15" hidden="false" customHeight="false" outlineLevel="0" collapsed="false">
      <c r="A83" s="8" t="s">
        <v>14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customFormat="false" ht="15" hidden="false" customHeight="tru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5" hidden="false" customHeight="tru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customFormat="false" ht="15" hidden="false" customHeight="false" outlineLevel="0" collapsed="false">
      <c r="A86" s="8" t="s">
        <v>15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customFormat="false" ht="15" hidden="false" customHeight="tru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customFormat="false" ht="15" hidden="false" customHeight="tru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91" customFormat="false" ht="15" hidden="false" customHeight="false" outlineLevel="0" collapsed="false">
      <c r="A91" s="1" t="s">
        <v>34</v>
      </c>
      <c r="B91" s="1" t="s">
        <v>19</v>
      </c>
    </row>
    <row r="92" customFormat="false" ht="15" hidden="false" customHeight="false" outlineLevel="0" collapsed="false">
      <c r="A92" s="1" t="s">
        <v>140</v>
      </c>
      <c r="B92" s="1" t="s">
        <v>141</v>
      </c>
    </row>
    <row r="94" customFormat="false" ht="15" hidden="false" customHeight="false" outlineLevel="0" collapsed="false">
      <c r="B94" s="7" t="n">
        <v>1</v>
      </c>
      <c r="C94" s="7" t="n">
        <v>2</v>
      </c>
      <c r="D94" s="7" t="n">
        <v>3</v>
      </c>
      <c r="E94" s="7" t="n">
        <v>4</v>
      </c>
      <c r="F94" s="7" t="n">
        <v>5</v>
      </c>
      <c r="G94" s="7" t="n">
        <v>6</v>
      </c>
      <c r="H94" s="7" t="n">
        <v>7</v>
      </c>
      <c r="I94" s="7" t="n">
        <v>8</v>
      </c>
      <c r="J94" s="7" t="n">
        <v>9</v>
      </c>
      <c r="K94" s="7" t="n">
        <v>10</v>
      </c>
      <c r="L94" s="7" t="n">
        <v>11</v>
      </c>
      <c r="M94" s="7" t="n">
        <v>12</v>
      </c>
    </row>
    <row r="95" customFormat="false" ht="15" hidden="false" customHeight="false" outlineLevel="0" collapsed="false">
      <c r="A95" s="8" t="s">
        <v>8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customFormat="false" ht="15" hidden="false" customHeight="tru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customFormat="false" ht="15" hidden="false" customHeight="tru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customFormat="false" ht="15" hidden="false" customHeight="false" outlineLevel="0" collapsed="false">
      <c r="A98" s="8" t="s">
        <v>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customFormat="false" ht="15" hidden="false" customHeight="tru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customFormat="false" ht="15" hidden="false" customHeight="tru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customFormat="false" ht="15" hidden="false" customHeight="false" outlineLevel="0" collapsed="false">
      <c r="A101" s="8" t="s">
        <v>10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customFormat="false" ht="15" hidden="false" customHeight="tru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customFormat="false" ht="15" hidden="false" customHeight="tru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customFormat="false" ht="15" hidden="false" customHeight="false" outlineLevel="0" collapsed="false">
      <c r="A104" s="8" t="s">
        <v>11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customFormat="false" ht="15" hidden="false" customHeight="tru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customFormat="false" ht="15" hidden="false" customHeight="tru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customFormat="false" ht="15" hidden="false" customHeight="false" outlineLevel="0" collapsed="false">
      <c r="A107" s="8" t="s">
        <v>12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customFormat="false" ht="15" hidden="false" customHeight="tru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customFormat="false" ht="15" hidden="false" customHeight="tru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customFormat="false" ht="15" hidden="false" customHeight="false" outlineLevel="0" collapsed="false">
      <c r="A110" s="8" t="s">
        <v>13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customFormat="false" ht="15" hidden="false" customHeight="tru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customFormat="false" ht="15" hidden="false" customHeight="tru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customFormat="false" ht="15" hidden="false" customHeight="false" outlineLevel="0" collapsed="false">
      <c r="A113" s="8" t="s">
        <v>14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customFormat="false" ht="15" hidden="false" customHeight="tru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customFormat="false" ht="15" hidden="false" customHeight="tru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customFormat="false" ht="15" hidden="false" customHeight="false" outlineLevel="0" collapsed="false">
      <c r="A116" s="8" t="s">
        <v>15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customFormat="false" ht="15" hidden="false" customHeight="tru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customFormat="false" ht="15" hidden="false" customHeight="tru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21" customFormat="false" ht="15" hidden="false" customHeight="false" outlineLevel="0" collapsed="false">
      <c r="A121" s="1" t="s">
        <v>34</v>
      </c>
      <c r="B121" s="1" t="s">
        <v>20</v>
      </c>
    </row>
    <row r="122" customFormat="false" ht="15" hidden="false" customHeight="false" outlineLevel="0" collapsed="false">
      <c r="A122" s="1" t="s">
        <v>140</v>
      </c>
      <c r="B122" s="1" t="s">
        <v>141</v>
      </c>
    </row>
    <row r="124" customFormat="false" ht="15" hidden="false" customHeight="false" outlineLevel="0" collapsed="false">
      <c r="B124" s="7" t="n">
        <v>1</v>
      </c>
      <c r="C124" s="7" t="n">
        <v>2</v>
      </c>
      <c r="D124" s="7" t="n">
        <v>3</v>
      </c>
      <c r="E124" s="7" t="n">
        <v>4</v>
      </c>
      <c r="F124" s="7" t="n">
        <v>5</v>
      </c>
      <c r="G124" s="7" t="n">
        <v>6</v>
      </c>
      <c r="H124" s="7" t="n">
        <v>7</v>
      </c>
      <c r="I124" s="7" t="n">
        <v>8</v>
      </c>
      <c r="J124" s="7" t="n">
        <v>9</v>
      </c>
      <c r="K124" s="7" t="n">
        <v>10</v>
      </c>
      <c r="L124" s="7" t="n">
        <v>11</v>
      </c>
      <c r="M124" s="7" t="n">
        <v>12</v>
      </c>
    </row>
    <row r="125" customFormat="false" ht="15" hidden="false" customHeight="false" outlineLevel="0" collapsed="false">
      <c r="A125" s="8" t="s">
        <v>8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customFormat="false" ht="15" hidden="false" customHeight="tru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customFormat="false" ht="15" hidden="false" customHeight="tru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customFormat="false" ht="15" hidden="false" customHeight="false" outlineLevel="0" collapsed="false">
      <c r="A128" s="8" t="s">
        <v>9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customFormat="false" ht="15" hidden="false" customHeight="tru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customFormat="false" ht="15" hidden="false" customHeight="tru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customFormat="false" ht="15" hidden="false" customHeight="false" outlineLevel="0" collapsed="false">
      <c r="A131" s="8" t="s">
        <v>10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customFormat="false" ht="15" hidden="false" customHeight="tru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customFormat="false" ht="15" hidden="false" customHeight="tru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customFormat="false" ht="15" hidden="false" customHeight="false" outlineLevel="0" collapsed="false">
      <c r="A134" s="8" t="s">
        <v>11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customFormat="false" ht="15" hidden="false" customHeight="tru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customFormat="false" ht="15" hidden="false" customHeight="tru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customFormat="false" ht="15" hidden="false" customHeight="false" outlineLevel="0" collapsed="false">
      <c r="A137" s="8" t="s">
        <v>12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customFormat="false" ht="15" hidden="false" customHeight="tru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customFormat="false" ht="15" hidden="false" customHeight="tru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customFormat="false" ht="15" hidden="false" customHeight="false" outlineLevel="0" collapsed="false">
      <c r="A140" s="8" t="s">
        <v>13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customFormat="false" ht="15" hidden="false" customHeight="tru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customFormat="false" ht="15" hidden="false" customHeight="tru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customFormat="false" ht="15" hidden="false" customHeight="false" outlineLevel="0" collapsed="false">
      <c r="A143" s="8" t="s">
        <v>14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customFormat="false" ht="15" hidden="false" customHeight="tru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customFormat="false" ht="15" hidden="false" customHeight="tru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customFormat="false" ht="15" hidden="false" customHeight="false" outlineLevel="0" collapsed="false">
      <c r="A146" s="8" t="s">
        <v>15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customFormat="false" ht="15" hidden="false" customHeight="tru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customFormat="false" ht="15" hidden="false" customHeight="tru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51" customFormat="false" ht="15" hidden="false" customHeight="false" outlineLevel="0" collapsed="false">
      <c r="A151" s="1" t="s">
        <v>34</v>
      </c>
      <c r="B151" s="1" t="s">
        <v>21</v>
      </c>
    </row>
    <row r="152" customFormat="false" ht="15" hidden="false" customHeight="false" outlineLevel="0" collapsed="false">
      <c r="A152" s="1" t="s">
        <v>140</v>
      </c>
      <c r="B152" s="1" t="s">
        <v>141</v>
      </c>
    </row>
    <row r="154" customFormat="false" ht="15" hidden="false" customHeight="false" outlineLevel="0" collapsed="false">
      <c r="B154" s="7" t="n">
        <v>1</v>
      </c>
      <c r="C154" s="7" t="n">
        <v>2</v>
      </c>
      <c r="D154" s="7" t="n">
        <v>3</v>
      </c>
      <c r="E154" s="7" t="n">
        <v>4</v>
      </c>
      <c r="F154" s="7" t="n">
        <v>5</v>
      </c>
      <c r="G154" s="7" t="n">
        <v>6</v>
      </c>
      <c r="H154" s="7" t="n">
        <v>7</v>
      </c>
      <c r="I154" s="7" t="n">
        <v>8</v>
      </c>
      <c r="J154" s="7" t="n">
        <v>9</v>
      </c>
      <c r="K154" s="7" t="n">
        <v>10</v>
      </c>
      <c r="L154" s="7" t="n">
        <v>11</v>
      </c>
      <c r="M154" s="7" t="n">
        <v>12</v>
      </c>
    </row>
    <row r="155" customFormat="false" ht="15" hidden="false" customHeight="false" outlineLevel="0" collapsed="false">
      <c r="A155" s="8" t="s">
        <v>8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customFormat="false" ht="15" hidden="false" customHeight="tru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customFormat="false" ht="15" hidden="false" customHeight="tru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customFormat="false" ht="15" hidden="false" customHeight="false" outlineLevel="0" collapsed="false">
      <c r="A158" s="8" t="s">
        <v>9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customFormat="false" ht="15" hidden="false" customHeight="tru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customFormat="false" ht="15" hidden="false" customHeight="tru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customFormat="false" ht="15" hidden="false" customHeight="false" outlineLevel="0" collapsed="false">
      <c r="A161" s="8" t="s">
        <v>10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customFormat="false" ht="15" hidden="false" customHeight="tru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customFormat="false" ht="15" hidden="false" customHeight="tru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customFormat="false" ht="15" hidden="false" customHeight="false" outlineLevel="0" collapsed="false">
      <c r="A164" s="8" t="s">
        <v>11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customFormat="false" ht="15" hidden="false" customHeight="tru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customFormat="false" ht="15" hidden="false" customHeight="tru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customFormat="false" ht="15" hidden="false" customHeight="false" outlineLevel="0" collapsed="false">
      <c r="A167" s="8" t="s">
        <v>12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customFormat="false" ht="15" hidden="false" customHeight="tru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customFormat="false" ht="15" hidden="false" customHeight="tru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customFormat="false" ht="15" hidden="false" customHeight="false" outlineLevel="0" collapsed="false">
      <c r="A170" s="8" t="s">
        <v>13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customFormat="false" ht="15" hidden="false" customHeight="tru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customFormat="false" ht="15" hidden="false" customHeight="tru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customFormat="false" ht="15" hidden="false" customHeight="false" outlineLevel="0" collapsed="false">
      <c r="A173" s="8" t="s">
        <v>14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customFormat="false" ht="15" hidden="false" customHeight="tru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customFormat="false" ht="15" hidden="false" customHeight="tru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customFormat="false" ht="15" hidden="false" customHeight="false" outlineLevel="0" collapsed="false">
      <c r="A176" s="8" t="s">
        <v>15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customFormat="false" ht="15" hidden="false" customHeight="tru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customFormat="false" ht="15" hidden="false" customHeight="tru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81" customFormat="false" ht="15" hidden="false" customHeight="false" outlineLevel="0" collapsed="false">
      <c r="A181" s="1" t="s">
        <v>34</v>
      </c>
      <c r="B181" s="1" t="s">
        <v>22</v>
      </c>
    </row>
    <row r="182" customFormat="false" ht="15" hidden="false" customHeight="false" outlineLevel="0" collapsed="false">
      <c r="A182" s="1" t="s">
        <v>140</v>
      </c>
      <c r="B182" s="1" t="s">
        <v>141</v>
      </c>
    </row>
    <row r="184" customFormat="false" ht="15" hidden="false" customHeight="false" outlineLevel="0" collapsed="false">
      <c r="B184" s="7" t="n">
        <v>1</v>
      </c>
      <c r="C184" s="7" t="n">
        <v>2</v>
      </c>
      <c r="D184" s="7" t="n">
        <v>3</v>
      </c>
      <c r="E184" s="7" t="n">
        <v>4</v>
      </c>
      <c r="F184" s="7" t="n">
        <v>5</v>
      </c>
      <c r="G184" s="7" t="n">
        <v>6</v>
      </c>
      <c r="H184" s="7" t="n">
        <v>7</v>
      </c>
      <c r="I184" s="7" t="n">
        <v>8</v>
      </c>
      <c r="J184" s="7" t="n">
        <v>9</v>
      </c>
      <c r="K184" s="7" t="n">
        <v>10</v>
      </c>
      <c r="L184" s="7" t="n">
        <v>11</v>
      </c>
      <c r="M184" s="7" t="n">
        <v>12</v>
      </c>
    </row>
    <row r="185" customFormat="false" ht="15" hidden="false" customHeight="false" outlineLevel="0" collapsed="false">
      <c r="A185" s="8" t="s">
        <v>8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customFormat="false" ht="15" hidden="false" customHeight="tru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customFormat="false" ht="15" hidden="false" customHeight="tru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customFormat="false" ht="15" hidden="false" customHeight="false" outlineLevel="0" collapsed="false">
      <c r="A188" s="8" t="s">
        <v>9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customFormat="false" ht="15" hidden="false" customHeight="tru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customFormat="false" ht="15" hidden="false" customHeight="tru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customFormat="false" ht="15" hidden="false" customHeight="false" outlineLevel="0" collapsed="false">
      <c r="A191" s="8" t="s">
        <v>10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customFormat="false" ht="15" hidden="false" customHeight="tru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customFormat="false" ht="15" hidden="false" customHeight="tru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customFormat="false" ht="15" hidden="false" customHeight="false" outlineLevel="0" collapsed="false">
      <c r="A194" s="8" t="s">
        <v>11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customFormat="false" ht="15" hidden="false" customHeight="tru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customFormat="false" ht="15" hidden="false" customHeight="tru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customFormat="false" ht="15" hidden="false" customHeight="false" outlineLevel="0" collapsed="false">
      <c r="A197" s="8" t="s">
        <v>12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customFormat="false" ht="15" hidden="false" customHeight="tru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customFormat="false" ht="15" hidden="false" customHeight="tru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customFormat="false" ht="15" hidden="false" customHeight="false" outlineLevel="0" collapsed="false">
      <c r="A200" s="8" t="s">
        <v>13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customFormat="false" ht="15" hidden="false" customHeight="tru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customFormat="false" ht="15" hidden="false" customHeight="tru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customFormat="false" ht="15" hidden="false" customHeight="false" outlineLevel="0" collapsed="false">
      <c r="A203" s="8" t="s">
        <v>14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customFormat="false" ht="15" hidden="false" customHeight="tru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customFormat="false" ht="15" hidden="false" customHeight="tru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customFormat="false" ht="15" hidden="false" customHeight="false" outlineLevel="0" collapsed="false">
      <c r="A206" s="8" t="s">
        <v>15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customFormat="false" ht="15" hidden="false" customHeight="tru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customFormat="false" ht="15" hidden="false" customHeight="tru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13" customFormat="false" ht="15" hidden="false" customHeight="false" outlineLevel="0" collapsed="false">
      <c r="A213" s="1" t="s">
        <v>3</v>
      </c>
    </row>
  </sheetData>
  <mergeCells count="632"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J185:J187"/>
    <mergeCell ref="K185:K187"/>
    <mergeCell ref="L185:L187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A191:A193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K191:K193"/>
    <mergeCell ref="L191:L193"/>
    <mergeCell ref="M191:M193"/>
    <mergeCell ref="A194:A196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K194:K196"/>
    <mergeCell ref="L194:L196"/>
    <mergeCell ref="M194:M196"/>
    <mergeCell ref="A197:A199"/>
    <mergeCell ref="B197:B199"/>
    <mergeCell ref="C197:C199"/>
    <mergeCell ref="D197:D199"/>
    <mergeCell ref="E197:E199"/>
    <mergeCell ref="F197:F199"/>
    <mergeCell ref="G197:G199"/>
    <mergeCell ref="H197:H199"/>
    <mergeCell ref="I197:I199"/>
    <mergeCell ref="J197:J199"/>
    <mergeCell ref="K197:K199"/>
    <mergeCell ref="L197:L199"/>
    <mergeCell ref="M197:M199"/>
    <mergeCell ref="A200:A202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K203:K205"/>
    <mergeCell ref="L203:L205"/>
    <mergeCell ref="M203:M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2025-01-23T21:42:56Z</dcterms:created>
  <dc:creator>C1Excel</dc:creator>
  <dc:description/>
  <dc:language>en-US</dc:language>
  <cp:lastModifiedBy/>
  <dcterms:modified xsi:type="dcterms:W3CDTF">2025-01-23T14:13:29Z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