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uminescence 1_01" sheetId="1" state="visible" r:id="rId3"/>
    <sheet name="General information" sheetId="2" state="visible" r:id="rId4"/>
    <sheet name="Session information" sheetId="3" state="visible" r:id="rId5"/>
    <sheet name="Instrument information" sheetId="4" state="visible" r:id="rId6"/>
    <sheet name="Protocol parameters" sheetId="5" state="visible" r:id="rId7"/>
    <sheet name="Run log" sheetId="6" state="visible" r:id="rId8"/>
    <sheet name="Layout definition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<sst xmlns="http://schemas.openxmlformats.org/spreadsheetml/2006/main" count="666" uniqueCount="157">
  <si>
    <t xml:space="preserve">Measurement results</t>
  </si>
  <si>
    <t xml:space="preserve">250123_hist_sera_V3.skax</t>
  </si>
  <si>
    <t xml:space="preserve">1/23/2025 1:43:18 PM</t>
  </si>
  <si>
    <t xml:space="preserve"> </t>
  </si>
  <si>
    <t xml:space="preserve">Luminescence 1</t>
  </si>
  <si>
    <t xml:space="preserve">Wavelength: 0 nm</t>
  </si>
  <si>
    <t xml:space="preserve">V3P1</t>
  </si>
  <si>
    <t xml:space="preserve">RLU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</si>
  <si>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</si>
  <si>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</si>
  <si>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</si>
  <si>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</si>
  <si>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</si>
  <si>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</si>
  <si>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</si>
  <si>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</si>
  <si>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</t>
  </si>
  <si>
    <t xml:space="preserve">V3P2</t>
  </si>
  <si>
    <t xml:space="preserve">V3P3</t>
  </si>
  <si>
    <t xml:space="preserve">V3P4</t>
  </si>
  <si>
    <t xml:space="preserve">V3P5</t>
  </si>
  <si>
    <t xml:space="preserve">V3P6</t>
  </si>
  <si>
    <t xml:space="preserve">V3P7</t>
  </si>
  <si>
    <t xml:space="preserve">Autoloading range A1 - M178</t>
  </si>
  <si>
    <t xml:space="preserve">General information</t>
  </si>
  <si>
    <t xml:space="preserve">Report generated with SW version</t>
  </si>
  <si>
    <t xml:space="preserve">SkanIt Software 7.0.2 RE for Microplate Readers RE, ver. 7.0.2.5</t>
  </si>
  <si>
    <t xml:space="preserve">Session information</t>
  </si>
  <si>
    <t xml:space="preserve">Session name</t>
  </si>
  <si>
    <t xml:space="preserve">Session notes</t>
  </si>
  <si>
    <t xml:space="preserve">Executed with</t>
  </si>
  <si>
    <t xml:space="preserve">SkanIt Software for Microplate Readers  RE, ver 7.0.2.5</t>
  </si>
  <si>
    <t xml:space="preserve">Execution time</t>
  </si>
  <si>
    <t xml:space="preserve">Instrument information</t>
  </si>
  <si>
    <t xml:space="preserve">Name</t>
  </si>
  <si>
    <t xml:space="preserve">Varioskan LUX</t>
  </si>
  <si>
    <t xml:space="preserve">ESW version</t>
  </si>
  <si>
    <t xml:space="preserve">1.00.38</t>
  </si>
  <si>
    <t xml:space="preserve">Optical response compensation</t>
  </si>
  <si>
    <t xml:space="preserve">Yes</t>
  </si>
  <si>
    <t xml:space="preserve">Serial number</t>
  </si>
  <si>
    <t xml:space="preserve">3020-83508</t>
  </si>
  <si>
    <t xml:space="preserve">Instrument modules</t>
  </si>
  <si>
    <t xml:space="preserve">Module's name</t>
  </si>
  <si>
    <t xml:space="preserve">LAT module</t>
  </si>
  <si>
    <t xml:space="preserve">Module's serial number</t>
  </si>
  <si>
    <t xml:space="preserve">LL2421801</t>
  </si>
  <si>
    <t xml:space="preserve">Plate adapter name</t>
  </si>
  <si>
    <t xml:space="preserve">96-well adapter for plate without lid</t>
  </si>
  <si>
    <t xml:space="preserve">Plate adapter number</t>
  </si>
  <si>
    <t xml:space="preserve">2</t>
  </si>
  <si>
    <t xml:space="preserve">Incubator</t>
  </si>
  <si>
    <t xml:space="preserve">Gas control</t>
  </si>
  <si>
    <t xml:space="preserve">No</t>
  </si>
  <si>
    <t xml:space="preserve">Top optics</t>
  </si>
  <si>
    <t xml:space="preserve">Bottom optics</t>
  </si>
  <si>
    <t xml:space="preserve">Dispenser</t>
  </si>
  <si>
    <t xml:space="preserve">Protocol parameters</t>
  </si>
  <si>
    <t xml:space="preserve">Measurement order</t>
  </si>
  <si>
    <t xml:space="preserve">3</t>
  </si>
  <si>
    <t xml:space="preserve">Use settle delay</t>
  </si>
  <si>
    <t xml:space="preserve">Check temperature at start [°C]</t>
  </si>
  <si>
    <t xml:space="preserve">Optics</t>
  </si>
  <si>
    <t xml:space="preserve">Normal</t>
  </si>
  <si>
    <t xml:space="preserve">Use smaller aperture</t>
  </si>
  <si>
    <t xml:space="preserve">Dynamic Range</t>
  </si>
  <si>
    <t xml:space="preserve">Automatic</t>
  </si>
  <si>
    <t xml:space="preserve">Measurement Time [ms]</t>
  </si>
  <si>
    <t xml:space="preserve">1000</t>
  </si>
  <si>
    <t xml:space="preserve">Run log</t>
  </si>
  <si>
    <t xml:space="preserve">Time</t>
  </si>
  <si>
    <t xml:space="preserve">Event</t>
  </si>
  <si>
    <t xml:space="preserve">Information</t>
  </si>
  <si>
    <t xml:space="preserve">Session 250123_hist_sera_V3.skax started</t>
  </si>
  <si>
    <t xml:space="preserve">Temperature</t>
  </si>
  <si>
    <t xml:space="preserve">24.0°C</t>
  </si>
  <si>
    <t xml:space="preserve">1/23/2025 1:43:19 PM</t>
  </si>
  <si>
    <t xml:space="preserve">1/23/2025 1:43:26 PM</t>
  </si>
  <si>
    <t xml:space="preserve">User action</t>
  </si>
  <si>
    <t xml:space="preserve">Please insert plate V3P1 (1/7)</t>
  </si>
  <si>
    <t xml:space="preserve">1/23/2025 1:43:41 PM</t>
  </si>
  <si>
    <t xml:space="preserve">Step Luminescence 1 started</t>
  </si>
  <si>
    <t xml:space="preserve">1/23/2025 1:44:19 PM</t>
  </si>
  <si>
    <t xml:space="preserve">1/23/2025 1:45:19 PM</t>
  </si>
  <si>
    <t xml:space="preserve">1/23/2025 1:45:47 PM</t>
  </si>
  <si>
    <t xml:space="preserve">Step Luminescence 1 ended</t>
  </si>
  <si>
    <t xml:space="preserve">1/23/2025 1:45:55 PM</t>
  </si>
  <si>
    <t xml:space="preserve">Please insert plate V3P2 (2/7)</t>
  </si>
  <si>
    <t xml:space="preserve">1/23/2025 1:46:19 PM</t>
  </si>
  <si>
    <t xml:space="preserve">1/23/2025 1:47:19 PM</t>
  </si>
  <si>
    <t xml:space="preserve">1/23/2025 1:48:19 PM</t>
  </si>
  <si>
    <t xml:space="preserve">1/23/2025 1:49:19 PM</t>
  </si>
  <si>
    <t xml:space="preserve">23.9°C</t>
  </si>
  <si>
    <t xml:space="preserve">1/23/2025 1:50:19 PM</t>
  </si>
  <si>
    <t xml:space="preserve">23.8°C</t>
  </si>
  <si>
    <t xml:space="preserve">1/23/2025 1:51:19 PM</t>
  </si>
  <si>
    <t xml:space="preserve">1/23/2025 1:52:19 PM</t>
  </si>
  <si>
    <t xml:space="preserve">1/23/2025 1:53:19 PM</t>
  </si>
  <si>
    <t xml:space="preserve">23.7°C</t>
  </si>
  <si>
    <t xml:space="preserve">1/23/2025 1:54:19 PM</t>
  </si>
  <si>
    <t xml:space="preserve">1/23/2025 1:55:19 PM</t>
  </si>
  <si>
    <t xml:space="preserve">1/23/2025 1:56:19 PM</t>
  </si>
  <si>
    <t xml:space="preserve">1/23/2025 1:57:19 PM</t>
  </si>
  <si>
    <t xml:space="preserve">23.6°C</t>
  </si>
  <si>
    <t xml:space="preserve">1/23/2025 1:58:19 PM</t>
  </si>
  <si>
    <t xml:space="preserve">1/23/2025 1:59:19 PM</t>
  </si>
  <si>
    <t xml:space="preserve">1/23/2025 1:59:46 PM</t>
  </si>
  <si>
    <t xml:space="preserve">1/23/2025 1:59:54 PM</t>
  </si>
  <si>
    <t xml:space="preserve">Calibration</t>
  </si>
  <si>
    <t xml:space="preserve">Luminometric 1.25308 735955</t>
  </si>
  <si>
    <t xml:space="preserve">1/23/2025 2:00:19 PM</t>
  </si>
  <si>
    <t xml:space="preserve">1/23/2025 2:01:19 PM</t>
  </si>
  <si>
    <t xml:space="preserve">1/23/2025 2:01:58 PM</t>
  </si>
  <si>
    <t xml:space="preserve">1/23/2025 2:02:06 PM</t>
  </si>
  <si>
    <t xml:space="preserve">Please insert plate V3P3 (3/7)</t>
  </si>
  <si>
    <t xml:space="preserve">1/23/2025 2:02:19 PM</t>
  </si>
  <si>
    <t xml:space="preserve">1/23/2025 2:03:19 PM</t>
  </si>
  <si>
    <t xml:space="preserve">1/23/2025 2:03:52 PM</t>
  </si>
  <si>
    <t xml:space="preserve">1/23/2025 2:04:19 PM</t>
  </si>
  <si>
    <t xml:space="preserve">1/23/2025 2:05:19 PM</t>
  </si>
  <si>
    <t xml:space="preserve">1/23/2025 2:06:01 PM</t>
  </si>
  <si>
    <t xml:space="preserve">1/23/2025 2:06:09 PM</t>
  </si>
  <si>
    <t xml:space="preserve">Please insert plate V3P4 (4/7)</t>
  </si>
  <si>
    <t xml:space="preserve">1/23/2025 2:06:19 PM</t>
  </si>
  <si>
    <t xml:space="preserve">1/23/2025 2:06:30 PM</t>
  </si>
  <si>
    <t xml:space="preserve">1/23/2025 2:07:19 PM</t>
  </si>
  <si>
    <t xml:space="preserve">1/23/2025 2:08:19 PM</t>
  </si>
  <si>
    <t xml:space="preserve">1/23/2025 2:08:39 PM</t>
  </si>
  <si>
    <t xml:space="preserve">1/23/2025 2:08:47 PM</t>
  </si>
  <si>
    <t xml:space="preserve">Please insert plate V3P5 (5/7)</t>
  </si>
  <si>
    <t xml:space="preserve">1/23/2025 2:09:10 PM</t>
  </si>
  <si>
    <t xml:space="preserve">1/23/2025 2:09:17 PM</t>
  </si>
  <si>
    <t xml:space="preserve">Luminometric 1.24904 792342</t>
  </si>
  <si>
    <t xml:space="preserve">1/23/2025 2:09:19 PM</t>
  </si>
  <si>
    <t xml:space="preserve">1/23/2025 2:10:19 PM</t>
  </si>
  <si>
    <t xml:space="preserve">1/23/2025 2:11:19 PM</t>
  </si>
  <si>
    <t xml:space="preserve">1/23/2025 2:11:22 PM</t>
  </si>
  <si>
    <t xml:space="preserve">1/23/2025 2:11:30 PM</t>
  </si>
  <si>
    <t xml:space="preserve">Please insert plate V3P6 (6/7)</t>
  </si>
  <si>
    <t xml:space="preserve">1/23/2025 2:12:01 PM</t>
  </si>
  <si>
    <t xml:space="preserve">1/23/2025 2:12:19 PM</t>
  </si>
  <si>
    <t xml:space="preserve">1/23/2025 2:13:19 PM</t>
  </si>
  <si>
    <t xml:space="preserve">1/23/2025 2:14:10 PM</t>
  </si>
  <si>
    <t xml:space="preserve">1/23/2025 2:14:19 PM</t>
  </si>
  <si>
    <t xml:space="preserve">Please insert plate V3P7 (7/7)</t>
  </si>
  <si>
    <t xml:space="preserve">24.1°C</t>
  </si>
  <si>
    <t xml:space="preserve">1/23/2025 2:14:38 PM</t>
  </si>
  <si>
    <t xml:space="preserve">1/23/2025 2:15:19 PM</t>
  </si>
  <si>
    <t xml:space="preserve">1/23/2025 2:16:19 PM</t>
  </si>
  <si>
    <t xml:space="preserve">1/23/2025 2:16:46 PM</t>
  </si>
  <si>
    <t xml:space="preserve">24.2°C</t>
  </si>
  <si>
    <t xml:space="preserve">1/23/2025 2:16:57 PM</t>
  </si>
  <si>
    <t xml:space="preserve">Session 250123_hist_sera_V3.skax ended</t>
  </si>
  <si>
    <t xml:space="preserve">Plate template</t>
  </si>
  <si>
    <t xml:space="preserve">ANSI/SBS Standard, 96-well</t>
  </si>
  <si>
    <t xml:space="preserve">Blank1</t>
  </si>
  <si>
    <t xml:space="preserve">Group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</si>
</sst>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0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>
        <color theme="1"/>
      </left>
      <right style="thin">
        <color theme="1"/>
      </right>
      <top style="thin">
        <color theme="1"/>
      </top>
      <bottom/>
      <diagonal/>
    </border>
    <border diagonalUp="false" diagonalDown="false">
      <left style="thin">
        <color theme="1"/>
      </left>
      <right style="thin">
        <color theme="1"/>
      </right>
      <top/>
      <bottom/>
      <diagonal/>
    </border>
    <border diagonalUp="false" diagonalDown="false"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 l="0" t="0" r="0" b="0"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0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E149" activeCellId="0" sqref="E149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8"/>
    <col collapsed="false" customWidth="true" hidden="false" outlineLevel="0" max="3" min="3" style="0" width="8.57"/>
    <col collapsed="false" customWidth="true" hidden="false" outlineLevel="0" max="12" min="4" style="0" width="9.71"/>
    <col collapsed="false" customWidth="true" hidden="false" outlineLevel="0" max="13" min="13" style="0" width="8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3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0" t="s">
        <v>3</v>
      </c>
    </row>
    <row r="10" customFormat="false" ht="15" hidden="false" customHeight="false" outlineLevel="0" collapsed="false">
      <c r="A10" s="0" t="s">
        <v>7</v>
      </c>
      <c r="B10" s="1" t="n">
        <v>1</v>
      </c>
      <c r="C10" s="1" t="n">
        <v>2</v>
      </c>
      <c r="D10" s="1" t="n">
        <v>3</v>
      </c>
      <c r="E10" s="1" t="n">
        <v>4</v>
      </c>
      <c r="F10" s="1" t="n">
        <v>5</v>
      </c>
      <c r="G10" s="1" t="n">
        <v>6</v>
      </c>
      <c r="H10" s="1" t="n">
        <v>7</v>
      </c>
      <c r="I10" s="1" t="n">
        <v>8</v>
      </c>
      <c r="J10" s="1" t="n">
        <v>9</v>
      </c>
      <c r="K10" s="1" t="n">
        <v>10</v>
      </c>
      <c r="L10" s="1" t="n">
        <v>11</v>
      </c>
      <c r="M10" s="1" t="n">
        <v>12</v>
      </c>
    </row>
    <row r="11" customFormat="false" ht="15" hidden="false" customHeight="false" outlineLevel="0" collapsed="false">
      <c r="A11" s="0" t="s">
        <v>8</v>
      </c>
      <c r="B11" s="2" t="n">
        <v>476.5</v>
      </c>
      <c r="C11" s="1" t="n">
        <v>1763</v>
      </c>
      <c r="D11" s="1" t="n">
        <v>4574</v>
      </c>
      <c r="E11" s="1" t="n">
        <v>8011</v>
      </c>
      <c r="F11" s="1" t="n">
        <v>9540</v>
      </c>
      <c r="G11" s="1" t="n">
        <v>9628</v>
      </c>
      <c r="H11" s="1" t="n">
        <v>12790</v>
      </c>
      <c r="I11" s="1" t="n">
        <v>17820</v>
      </c>
      <c r="J11" s="1" t="n">
        <v>20930</v>
      </c>
      <c r="K11" s="1" t="n">
        <v>14320</v>
      </c>
      <c r="L11" s="1" t="n">
        <v>9985</v>
      </c>
      <c r="M11" s="1" t="n">
        <v>1991</v>
      </c>
    </row>
    <row r="12" customFormat="false" ht="15" hidden="false" customHeight="false" outlineLevel="0" collapsed="false">
      <c r="A12" s="0" t="s">
        <v>9</v>
      </c>
      <c r="B12" s="2" t="n">
        <v>901.7</v>
      </c>
      <c r="C12" s="1" t="n">
        <v>204000</v>
      </c>
      <c r="D12" s="1" t="n">
        <v>937100</v>
      </c>
      <c r="E12" s="1" t="n">
        <v>2035000</v>
      </c>
      <c r="F12" s="1" t="n">
        <v>2275000</v>
      </c>
      <c r="G12" s="1" t="n">
        <v>2099000</v>
      </c>
      <c r="H12" s="1" t="n">
        <v>1976000</v>
      </c>
      <c r="I12" s="1" t="n">
        <v>2212000</v>
      </c>
      <c r="J12" s="1" t="n">
        <v>1902000</v>
      </c>
      <c r="K12" s="1" t="n">
        <v>1750000</v>
      </c>
      <c r="L12" s="1" t="n">
        <v>2091000</v>
      </c>
      <c r="M12" s="1" t="n">
        <v>6686</v>
      </c>
    </row>
    <row r="13" customFormat="false" ht="15" hidden="false" customHeight="false" outlineLevel="0" collapsed="false">
      <c r="A13" s="0" t="s">
        <v>10</v>
      </c>
      <c r="B13" s="1" t="n">
        <v>1047</v>
      </c>
      <c r="C13" s="1" t="n">
        <v>244500</v>
      </c>
      <c r="D13" s="1" t="n">
        <v>905800</v>
      </c>
      <c r="E13" s="1" t="n">
        <v>1778000</v>
      </c>
      <c r="F13" s="1" t="n">
        <v>1979000</v>
      </c>
      <c r="G13" s="1" t="n">
        <v>2284000</v>
      </c>
      <c r="H13" s="1" t="n">
        <v>2234000</v>
      </c>
      <c r="I13" s="1" t="n">
        <v>2119000</v>
      </c>
      <c r="J13" s="1" t="n">
        <v>2171000</v>
      </c>
      <c r="K13" s="1" t="n">
        <v>1842000</v>
      </c>
      <c r="L13" s="1" t="n">
        <v>1643000</v>
      </c>
      <c r="M13" s="1" t="n">
        <v>7185</v>
      </c>
    </row>
    <row r="14" customFormat="false" ht="15" hidden="false" customHeight="false" outlineLevel="0" collapsed="false">
      <c r="A14" s="0" t="s">
        <v>11</v>
      </c>
      <c r="B14" s="2" t="n">
        <v>903</v>
      </c>
      <c r="C14" s="1" t="n">
        <v>120700</v>
      </c>
      <c r="D14" s="1" t="n">
        <v>599000</v>
      </c>
      <c r="E14" s="1" t="n">
        <v>1571000</v>
      </c>
      <c r="F14" s="1" t="n">
        <v>2184000</v>
      </c>
      <c r="G14" s="1" t="n">
        <v>2159000</v>
      </c>
      <c r="H14" s="1" t="n">
        <v>2035000</v>
      </c>
      <c r="I14" s="1" t="n">
        <v>2238000</v>
      </c>
      <c r="J14" s="1" t="n">
        <v>2232000</v>
      </c>
      <c r="K14" s="1" t="n">
        <v>2298000</v>
      </c>
      <c r="L14" s="1" t="n">
        <v>1880000</v>
      </c>
      <c r="M14" s="1" t="n">
        <v>7619</v>
      </c>
    </row>
    <row r="15" customFormat="false" ht="15" hidden="false" customHeight="false" outlineLevel="0" collapsed="false">
      <c r="A15" s="0" t="s">
        <v>12</v>
      </c>
      <c r="B15" s="2" t="n">
        <v>704.4</v>
      </c>
      <c r="C15" s="1" t="n">
        <v>76250</v>
      </c>
      <c r="D15" s="1" t="n">
        <v>444000</v>
      </c>
      <c r="E15" s="1" t="n">
        <v>1385000</v>
      </c>
      <c r="F15" s="1" t="n">
        <v>1850000</v>
      </c>
      <c r="G15" s="1" t="n">
        <v>2309000</v>
      </c>
      <c r="H15" s="1" t="n">
        <v>1964000</v>
      </c>
      <c r="I15" s="1" t="n">
        <v>2186000</v>
      </c>
      <c r="J15" s="1" t="n">
        <v>1970000</v>
      </c>
      <c r="K15" s="1" t="n">
        <v>2247000</v>
      </c>
      <c r="L15" s="1" t="n">
        <v>1496000</v>
      </c>
      <c r="M15" s="1" t="n">
        <v>6911</v>
      </c>
    </row>
    <row r="16" customFormat="false" ht="15" hidden="false" customHeight="false" outlineLevel="0" collapsed="false">
      <c r="A16" s="0" t="s">
        <v>13</v>
      </c>
      <c r="B16" s="2" t="n">
        <v>370.9</v>
      </c>
      <c r="C16" s="1" t="n">
        <v>20040</v>
      </c>
      <c r="D16" s="1" t="n">
        <v>505500</v>
      </c>
      <c r="E16" s="1" t="n">
        <v>1246000</v>
      </c>
      <c r="F16" s="1" t="n">
        <v>1897000</v>
      </c>
      <c r="G16" s="1" t="n">
        <v>2301000</v>
      </c>
      <c r="H16" s="1" t="n">
        <v>2416000</v>
      </c>
      <c r="I16" s="1" t="n">
        <v>1872000</v>
      </c>
      <c r="J16" s="1" t="n">
        <v>1950000</v>
      </c>
      <c r="K16" s="1" t="n">
        <v>1835000</v>
      </c>
      <c r="L16" s="1" t="n">
        <v>1704000</v>
      </c>
      <c r="M16" s="1" t="n">
        <v>6747</v>
      </c>
    </row>
    <row r="17" customFormat="false" ht="15" hidden="false" customHeight="false" outlineLevel="0" collapsed="false">
      <c r="A17" s="0" t="s">
        <v>14</v>
      </c>
      <c r="B17" s="2" t="n">
        <v>356</v>
      </c>
      <c r="C17" s="1" t="n">
        <v>91400</v>
      </c>
      <c r="D17" s="1" t="n">
        <v>387700</v>
      </c>
      <c r="E17" s="1" t="n">
        <v>1162000</v>
      </c>
      <c r="F17" s="1" t="n">
        <v>1491000</v>
      </c>
      <c r="G17" s="1" t="n">
        <v>1725000</v>
      </c>
      <c r="H17" s="1" t="n">
        <v>1837000</v>
      </c>
      <c r="I17" s="1" t="n">
        <v>1889000</v>
      </c>
      <c r="J17" s="1" t="n">
        <v>1613000</v>
      </c>
      <c r="K17" s="1" t="n">
        <v>1696000</v>
      </c>
      <c r="L17" s="1" t="n">
        <v>1826000</v>
      </c>
      <c r="M17" s="1" t="n">
        <v>5041</v>
      </c>
    </row>
    <row r="18" customFormat="false" ht="15" hidden="false" customHeight="false" outlineLevel="0" collapsed="false">
      <c r="A18" s="0" t="s">
        <v>15</v>
      </c>
      <c r="B18" s="2" t="n">
        <v>175.9</v>
      </c>
      <c r="C18" s="2" t="n">
        <v>602</v>
      </c>
      <c r="D18" s="1" t="n">
        <v>1668</v>
      </c>
      <c r="E18" s="1" t="n">
        <v>3307</v>
      </c>
      <c r="F18" s="1" t="n">
        <v>4774</v>
      </c>
      <c r="G18" s="1" t="n">
        <v>5697</v>
      </c>
      <c r="H18" s="1" t="n">
        <v>5924</v>
      </c>
      <c r="I18" s="1" t="n">
        <v>7263</v>
      </c>
      <c r="J18" s="1" t="n">
        <v>6441</v>
      </c>
      <c r="K18" s="1" t="n">
        <v>6320</v>
      </c>
      <c r="L18" s="1" t="n">
        <v>5801</v>
      </c>
      <c r="M18" s="1" t="n">
        <v>1021</v>
      </c>
    </row>
    <row r="19" customFormat="false" ht="15" hidden="false" customHeight="false" outlineLevel="0" collapsed="false"/>
    <row r="20" customFormat="false" ht="15" hidden="false" customHeight="false" outlineLevel="0" collapsed="false">
      <c r="A20" s="0" t="s">
        <v>16</v>
      </c>
      <c r="B20" s="1" t="n">
        <v>1</v>
      </c>
      <c r="C20" s="1" t="n">
        <v>2</v>
      </c>
      <c r="D20" s="1" t="n">
        <v>3</v>
      </c>
      <c r="E20" s="1" t="n">
        <v>4</v>
      </c>
      <c r="F20" s="1" t="n">
        <v>5</v>
      </c>
      <c r="G20" s="1" t="n">
        <v>6</v>
      </c>
      <c r="H20" s="1" t="n">
        <v>7</v>
      </c>
      <c r="I20" s="1" t="n">
        <v>8</v>
      </c>
      <c r="J20" s="1" t="n">
        <v>9</v>
      </c>
      <c r="K20" s="1" t="n">
        <v>10</v>
      </c>
      <c r="L20" s="1" t="n">
        <v>11</v>
      </c>
      <c r="M20" s="1" t="n">
        <v>12</v>
      </c>
    </row>
    <row r="21" customFormat="false" ht="15" hidden="false" customHeight="false" outlineLevel="0" collapsed="false">
      <c r="A21" s="0" t="s">
        <v>8</v>
      </c>
      <c r="B21" s="0" t="n">
        <f aca="false">AVERAGE(L12:L17)</f>
        <v>1773333.33333333</v>
      </c>
    </row>
    <row r="22" customFormat="false" ht="15" hidden="false" customHeight="false" outlineLevel="0" collapsed="false">
      <c r="A22" s="0" t="s">
        <v>9</v>
      </c>
      <c r="C22" s="3" t="n">
        <f aca="false">C12/$B$21</f>
        <v>0.115037593984962</v>
      </c>
      <c r="D22" s="3" t="n">
        <f aca="false">D12/$B$21</f>
        <v>0.52843984962406</v>
      </c>
      <c r="E22" s="3" t="n">
        <f aca="false">E12/$B$21</f>
        <v>1.14755639097744</v>
      </c>
      <c r="F22" s="3" t="n">
        <f aca="false">F12/$B$21</f>
        <v>1.28289473684211</v>
      </c>
      <c r="G22" s="3" t="n">
        <f aca="false">G12/$B$21</f>
        <v>1.18364661654135</v>
      </c>
      <c r="H22" s="3" t="n">
        <f aca="false">H12/$B$21</f>
        <v>1.11428571428571</v>
      </c>
      <c r="I22" s="3" t="n">
        <f aca="false">I12/$B$21</f>
        <v>1.24736842105263</v>
      </c>
      <c r="J22" s="3" t="n">
        <f aca="false">J12/$B$21</f>
        <v>1.07255639097744</v>
      </c>
      <c r="K22" s="3" t="n">
        <f aca="false">K12/$B$21</f>
        <v>0.986842105263158</v>
      </c>
    </row>
    <row r="23" customFormat="false" ht="15" hidden="false" customHeight="false" outlineLevel="0" collapsed="false">
      <c r="A23" s="0" t="s">
        <v>10</v>
      </c>
      <c r="C23" s="3" t="n">
        <f aca="false">C13/$B$21</f>
        <v>0.137875939849624</v>
      </c>
      <c r="D23" s="3" t="n">
        <f aca="false">D13/$B$21</f>
        <v>0.510789473684211</v>
      </c>
      <c r="E23" s="3" t="n">
        <f aca="false">E13/$B$21</f>
        <v>1.00263157894737</v>
      </c>
      <c r="F23" s="3" t="n">
        <f aca="false">F13/$B$21</f>
        <v>1.11597744360902</v>
      </c>
      <c r="G23" s="3" t="n">
        <f aca="false">G13/$B$21</f>
        <v>1.28796992481203</v>
      </c>
      <c r="H23" s="3" t="n">
        <f aca="false">H13/$B$21</f>
        <v>1.25977443609023</v>
      </c>
      <c r="I23" s="3" t="n">
        <f aca="false">I13/$B$21</f>
        <v>1.19492481203008</v>
      </c>
      <c r="J23" s="3" t="n">
        <f aca="false">J13/$B$21</f>
        <v>1.22424812030075</v>
      </c>
      <c r="K23" s="3" t="n">
        <f aca="false">K13/$B$21</f>
        <v>1.03872180451128</v>
      </c>
    </row>
    <row r="24" customFormat="false" ht="15" hidden="false" customHeight="false" outlineLevel="0" collapsed="false">
      <c r="A24" s="0" t="s">
        <v>11</v>
      </c>
      <c r="C24" s="3" t="n">
        <f aca="false">C14/$B$21</f>
        <v>0.0680639097744361</v>
      </c>
      <c r="D24" s="3" t="n">
        <f aca="false">D14/$B$21</f>
        <v>0.337781954887218</v>
      </c>
      <c r="E24" s="3" t="n">
        <f aca="false">E14/$B$21</f>
        <v>0.885902255639098</v>
      </c>
      <c r="F24" s="3" t="n">
        <f aca="false">F14/$B$21</f>
        <v>1.23157894736842</v>
      </c>
      <c r="G24" s="3" t="n">
        <f aca="false">G14/$B$21</f>
        <v>1.21748120300752</v>
      </c>
      <c r="H24" s="3" t="n">
        <f aca="false">H14/$B$21</f>
        <v>1.14755639097744</v>
      </c>
      <c r="I24" s="3" t="n">
        <f aca="false">I14/$B$21</f>
        <v>1.26203007518797</v>
      </c>
      <c r="J24" s="3" t="n">
        <f aca="false">J14/$B$21</f>
        <v>1.25864661654135</v>
      </c>
      <c r="K24" s="3" t="n">
        <f aca="false">K14/$B$21</f>
        <v>1.29586466165414</v>
      </c>
    </row>
    <row r="25" customFormat="false" ht="15" hidden="false" customHeight="false" outlineLevel="0" collapsed="false">
      <c r="A25" s="0" t="s">
        <v>12</v>
      </c>
      <c r="C25" s="3" t="n">
        <f aca="false">C15/$B$21</f>
        <v>0.0429981203007519</v>
      </c>
      <c r="D25" s="3" t="n">
        <f aca="false">D15/$B$21</f>
        <v>0.250375939849624</v>
      </c>
      <c r="E25" s="3" t="n">
        <f aca="false">E15/$B$21</f>
        <v>0.781015037593985</v>
      </c>
      <c r="F25" s="3" t="n">
        <f aca="false">F15/$B$21</f>
        <v>1.04323308270677</v>
      </c>
      <c r="G25" s="3" t="n">
        <f aca="false">G15/$B$21</f>
        <v>1.30206766917293</v>
      </c>
      <c r="H25" s="3" t="n">
        <f aca="false">H15/$B$21</f>
        <v>1.10751879699248</v>
      </c>
      <c r="I25" s="3" t="n">
        <f aca="false">I15/$B$21</f>
        <v>1.23270676691729</v>
      </c>
      <c r="J25" s="3" t="n">
        <f aca="false">J15/$B$21</f>
        <v>1.1109022556391</v>
      </c>
      <c r="K25" s="3" t="n">
        <f aca="false">K15/$B$21</f>
        <v>1.26710526315789</v>
      </c>
    </row>
    <row r="26" customFormat="false" ht="15" hidden="false" customHeight="false" outlineLevel="0" collapsed="false">
      <c r="A26" s="0" t="s">
        <v>13</v>
      </c>
      <c r="C26" s="3" t="n">
        <f aca="false">C16/$B$21</f>
        <v>0.0113007518796992</v>
      </c>
      <c r="D26" s="3" t="n">
        <f aca="false">D16/$B$21</f>
        <v>0.285056390977444</v>
      </c>
      <c r="E26" s="3" t="n">
        <f aca="false">E16/$B$21</f>
        <v>0.702631578947369</v>
      </c>
      <c r="F26" s="3" t="n">
        <f aca="false">F16/$B$21</f>
        <v>1.06973684210526</v>
      </c>
      <c r="G26" s="3" t="n">
        <f aca="false">G16/$B$21</f>
        <v>1.29755639097744</v>
      </c>
      <c r="H26" s="3" t="n">
        <f aca="false">H16/$B$21</f>
        <v>1.36240601503759</v>
      </c>
      <c r="I26" s="3" t="n">
        <f aca="false">I16/$B$21</f>
        <v>1.05563909774436</v>
      </c>
      <c r="J26" s="3" t="n">
        <f aca="false">J16/$B$21</f>
        <v>1.09962406015038</v>
      </c>
      <c r="K26" s="3" t="n">
        <f aca="false">K16/$B$21</f>
        <v>1.03477443609023</v>
      </c>
    </row>
    <row r="27" customFormat="false" ht="15" hidden="false" customHeight="false" outlineLevel="0" collapsed="false">
      <c r="A27" s="0" t="s">
        <v>14</v>
      </c>
      <c r="C27" s="3" t="n">
        <f aca="false">C17/$B$21</f>
        <v>0.0515413533834587</v>
      </c>
      <c r="D27" s="3" t="n">
        <f aca="false">D17/$B$21</f>
        <v>0.218627819548872</v>
      </c>
      <c r="E27" s="3" t="n">
        <f aca="false">E17/$B$21</f>
        <v>0.655263157894737</v>
      </c>
      <c r="F27" s="3" t="n">
        <f aca="false">F17/$B$21</f>
        <v>0.840789473684211</v>
      </c>
      <c r="G27" s="3" t="n">
        <f aca="false">G17/$B$21</f>
        <v>0.972744360902256</v>
      </c>
      <c r="H27" s="3" t="n">
        <f aca="false">H17/$B$21</f>
        <v>1.0359022556391</v>
      </c>
      <c r="I27" s="3" t="n">
        <f aca="false">I17/$B$21</f>
        <v>1.06522556390977</v>
      </c>
      <c r="J27" s="3" t="n">
        <f aca="false">J17/$B$21</f>
        <v>0.909586466165414</v>
      </c>
      <c r="K27" s="3" t="n">
        <f aca="false">K17/$B$21</f>
        <v>0.956390977443609</v>
      </c>
    </row>
    <row r="28" customFormat="false" ht="15" hidden="false" customHeight="false" outlineLevel="0" collapsed="false">
      <c r="A28" s="0" t="s">
        <v>15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>
      <c r="A31" s="0" t="s">
        <v>5</v>
      </c>
    </row>
    <row r="32" customFormat="false" ht="15" hidden="false" customHeight="false" outlineLevel="0" collapsed="false">
      <c r="A32" s="0" t="s">
        <v>3</v>
      </c>
    </row>
    <row r="33" customFormat="false" ht="15" hidden="false" customHeight="false" outlineLevel="0" collapsed="false">
      <c r="A33" s="0" t="s">
        <v>17</v>
      </c>
    </row>
    <row r="34" customFormat="false" ht="15" hidden="false" customHeight="false" outlineLevel="0" collapsed="false">
      <c r="A34" s="0" t="s">
        <v>3</v>
      </c>
    </row>
    <row r="35" customFormat="false" ht="15" hidden="false" customHeight="false" outlineLevel="0" collapsed="false">
      <c r="A35" s="0" t="s">
        <v>7</v>
      </c>
      <c r="B35" s="1" t="n">
        <v>1</v>
      </c>
      <c r="C35" s="1" t="n">
        <v>2</v>
      </c>
      <c r="D35" s="1" t="n">
        <v>3</v>
      </c>
      <c r="E35" s="1" t="n">
        <v>4</v>
      </c>
      <c r="F35" s="1" t="n">
        <v>5</v>
      </c>
      <c r="G35" s="1" t="n">
        <v>6</v>
      </c>
      <c r="H35" s="1" t="n">
        <v>7</v>
      </c>
      <c r="I35" s="1" t="n">
        <v>8</v>
      </c>
      <c r="J35" s="1" t="n">
        <v>9</v>
      </c>
      <c r="K35" s="1" t="n">
        <v>10</v>
      </c>
      <c r="L35" s="1" t="n">
        <v>11</v>
      </c>
      <c r="M35" s="1" t="n">
        <v>12</v>
      </c>
    </row>
    <row r="36" customFormat="false" ht="15" hidden="false" customHeight="false" outlineLevel="0" collapsed="false">
      <c r="A36" s="0" t="s">
        <v>8</v>
      </c>
      <c r="B36" s="2" t="n">
        <v>274.1</v>
      </c>
      <c r="C36" s="2" t="n">
        <v>795.3</v>
      </c>
      <c r="D36" s="1" t="n">
        <v>2303</v>
      </c>
      <c r="E36" s="1" t="n">
        <v>6607</v>
      </c>
      <c r="F36" s="1" t="n">
        <v>12600</v>
      </c>
      <c r="G36" s="1" t="n">
        <v>16150</v>
      </c>
      <c r="H36" s="1" t="n">
        <v>16720</v>
      </c>
      <c r="I36" s="1" t="n">
        <v>19050</v>
      </c>
      <c r="J36" s="1" t="n">
        <v>17260</v>
      </c>
      <c r="K36" s="1" t="n">
        <v>15230</v>
      </c>
      <c r="L36" s="1" t="n">
        <v>12630</v>
      </c>
      <c r="M36" s="1" t="n">
        <v>3177</v>
      </c>
    </row>
    <row r="37" customFormat="false" ht="15" hidden="false" customHeight="false" outlineLevel="0" collapsed="false">
      <c r="A37" s="0" t="s">
        <v>9</v>
      </c>
      <c r="B37" s="2" t="n">
        <v>394.4</v>
      </c>
      <c r="C37" s="1" t="n">
        <v>33520</v>
      </c>
      <c r="D37" s="1" t="n">
        <v>245800</v>
      </c>
      <c r="E37" s="1" t="n">
        <v>1295000</v>
      </c>
      <c r="F37" s="1" t="n">
        <v>3063000</v>
      </c>
      <c r="G37" s="1" t="n">
        <v>3782000</v>
      </c>
      <c r="H37" s="1" t="n">
        <v>3843000</v>
      </c>
      <c r="I37" s="1" t="n">
        <v>4042000</v>
      </c>
      <c r="J37" s="1" t="n">
        <v>4009000</v>
      </c>
      <c r="K37" s="1" t="n">
        <v>3497000</v>
      </c>
      <c r="L37" s="1" t="n">
        <v>3632000</v>
      </c>
      <c r="M37" s="1" t="n">
        <v>13160</v>
      </c>
    </row>
    <row r="38" customFormat="false" ht="15" hidden="false" customHeight="false" outlineLevel="0" collapsed="false">
      <c r="A38" s="0" t="s">
        <v>10</v>
      </c>
      <c r="B38" s="2" t="n">
        <v>418.2</v>
      </c>
      <c r="C38" s="1" t="n">
        <v>21810</v>
      </c>
      <c r="D38" s="1" t="n">
        <v>290600</v>
      </c>
      <c r="E38" s="1" t="n">
        <v>1375000</v>
      </c>
      <c r="F38" s="1" t="n">
        <v>2526000</v>
      </c>
      <c r="G38" s="1" t="n">
        <v>3918000</v>
      </c>
      <c r="H38" s="1" t="n">
        <v>3864000</v>
      </c>
      <c r="I38" s="1" t="n">
        <v>4029000</v>
      </c>
      <c r="J38" s="1" t="n">
        <v>4047000</v>
      </c>
      <c r="K38" s="1" t="n">
        <v>3961000</v>
      </c>
      <c r="L38" s="1" t="n">
        <v>3175000</v>
      </c>
      <c r="M38" s="1" t="n">
        <v>13550</v>
      </c>
    </row>
    <row r="39" customFormat="false" ht="15" hidden="false" customHeight="false" outlineLevel="0" collapsed="false">
      <c r="A39" s="0" t="s">
        <v>11</v>
      </c>
      <c r="B39" s="2" t="n">
        <v>272.3</v>
      </c>
      <c r="C39" s="1" t="n">
        <v>7252</v>
      </c>
      <c r="D39" s="1" t="n">
        <v>91730</v>
      </c>
      <c r="E39" s="1" t="n">
        <v>628000</v>
      </c>
      <c r="F39" s="1" t="n">
        <v>2230000</v>
      </c>
      <c r="G39" s="1" t="n">
        <v>3243000</v>
      </c>
      <c r="H39" s="1" t="n">
        <v>3475000</v>
      </c>
      <c r="I39" s="1" t="n">
        <v>3866000</v>
      </c>
      <c r="J39" s="1" t="n">
        <v>3817000</v>
      </c>
      <c r="K39" s="1" t="n">
        <v>3907000</v>
      </c>
      <c r="L39" s="1" t="n">
        <v>3184000</v>
      </c>
      <c r="M39" s="1" t="n">
        <v>14490</v>
      </c>
    </row>
    <row r="40" customFormat="false" ht="15" hidden="false" customHeight="false" outlineLevel="0" collapsed="false">
      <c r="A40" s="0" t="s">
        <v>12</v>
      </c>
      <c r="B40" s="2" t="n">
        <v>323.1</v>
      </c>
      <c r="C40" s="1" t="n">
        <v>13210</v>
      </c>
      <c r="D40" s="1" t="n">
        <v>109500</v>
      </c>
      <c r="E40" s="1" t="n">
        <v>833600</v>
      </c>
      <c r="F40" s="1" t="n">
        <v>1776000</v>
      </c>
      <c r="G40" s="1" t="n">
        <v>3220000</v>
      </c>
      <c r="H40" s="1" t="n">
        <v>3179000</v>
      </c>
      <c r="I40" s="1" t="n">
        <v>4027000</v>
      </c>
      <c r="J40" s="1" t="n">
        <v>3929000</v>
      </c>
      <c r="K40" s="1" t="n">
        <v>3591000</v>
      </c>
      <c r="L40" s="1" t="n">
        <v>3515000</v>
      </c>
      <c r="M40" s="1" t="n">
        <v>14580</v>
      </c>
    </row>
    <row r="41" customFormat="false" ht="15" hidden="false" customHeight="false" outlineLevel="0" collapsed="false">
      <c r="A41" s="0" t="s">
        <v>13</v>
      </c>
      <c r="B41" s="2" t="n">
        <v>290.3</v>
      </c>
      <c r="C41" s="1" t="n">
        <v>15920</v>
      </c>
      <c r="D41" s="1" t="n">
        <v>245300</v>
      </c>
      <c r="E41" s="1" t="n">
        <v>1350000</v>
      </c>
      <c r="F41" s="1" t="n">
        <v>2439000</v>
      </c>
      <c r="G41" s="1" t="n">
        <v>3081000</v>
      </c>
      <c r="H41" s="1" t="n">
        <v>3735000</v>
      </c>
      <c r="I41" s="1" t="n">
        <v>3427000</v>
      </c>
      <c r="J41" s="1" t="n">
        <v>3456000</v>
      </c>
      <c r="K41" s="1" t="n">
        <v>3541000</v>
      </c>
      <c r="L41" s="1" t="n">
        <v>3221000</v>
      </c>
      <c r="M41" s="1" t="n">
        <v>13270</v>
      </c>
    </row>
    <row r="42" customFormat="false" ht="15" hidden="false" customHeight="false" outlineLevel="0" collapsed="false">
      <c r="A42" s="0" t="s">
        <v>14</v>
      </c>
      <c r="B42" s="2" t="n">
        <v>283.7</v>
      </c>
      <c r="C42" s="1" t="n">
        <v>45640</v>
      </c>
      <c r="D42" s="1" t="n">
        <v>338700</v>
      </c>
      <c r="E42" s="1" t="n">
        <v>977200</v>
      </c>
      <c r="F42" s="1" t="n">
        <v>2281000</v>
      </c>
      <c r="G42" s="1" t="n">
        <v>2712000</v>
      </c>
      <c r="H42" s="1" t="n">
        <v>3939000</v>
      </c>
      <c r="I42" s="1" t="n">
        <v>3441000</v>
      </c>
      <c r="J42" s="1" t="n">
        <v>3664000</v>
      </c>
      <c r="K42" s="1" t="n">
        <v>2964000</v>
      </c>
      <c r="L42" s="1" t="n">
        <v>2949000</v>
      </c>
      <c r="M42" s="1" t="n">
        <v>8936</v>
      </c>
    </row>
    <row r="43" customFormat="false" ht="15" hidden="false" customHeight="false" outlineLevel="0" collapsed="false">
      <c r="A43" s="0" t="s">
        <v>15</v>
      </c>
      <c r="B43" s="2" t="n">
        <v>259.5</v>
      </c>
      <c r="C43" s="2" t="n">
        <v>536</v>
      </c>
      <c r="D43" s="1" t="n">
        <v>1958</v>
      </c>
      <c r="E43" s="1" t="n">
        <v>4565</v>
      </c>
      <c r="F43" s="1" t="n">
        <v>9541</v>
      </c>
      <c r="G43" s="1" t="n">
        <v>11280</v>
      </c>
      <c r="H43" s="1" t="n">
        <v>14430</v>
      </c>
      <c r="I43" s="1" t="n">
        <v>14480</v>
      </c>
      <c r="J43" s="1" t="n">
        <v>14110</v>
      </c>
      <c r="K43" s="1" t="n">
        <v>12650</v>
      </c>
      <c r="L43" s="1" t="n">
        <v>10810</v>
      </c>
      <c r="M43" s="1" t="n">
        <v>1495</v>
      </c>
    </row>
    <row r="44" customFormat="false" ht="15" hidden="false" customHeight="false" outlineLevel="0" collapsed="false"/>
    <row r="45" customFormat="false" ht="15" hidden="false" customHeight="false" outlineLevel="0" collapsed="false">
      <c r="A45" s="0" t="s">
        <v>16</v>
      </c>
      <c r="B45" s="1" t="n">
        <v>1</v>
      </c>
      <c r="C45" s="1" t="n">
        <v>2</v>
      </c>
      <c r="D45" s="1" t="n">
        <v>3</v>
      </c>
      <c r="E45" s="1" t="n">
        <v>4</v>
      </c>
      <c r="F45" s="1" t="n">
        <v>5</v>
      </c>
      <c r="G45" s="1" t="n">
        <v>6</v>
      </c>
      <c r="H45" s="1" t="n">
        <v>7</v>
      </c>
      <c r="I45" s="1" t="n">
        <v>8</v>
      </c>
      <c r="J45" s="1" t="n">
        <v>9</v>
      </c>
      <c r="K45" s="1" t="n">
        <v>10</v>
      </c>
      <c r="L45" s="1" t="n">
        <v>11</v>
      </c>
      <c r="M45" s="1" t="n">
        <v>12</v>
      </c>
    </row>
    <row r="46" customFormat="false" ht="15" hidden="false" customHeight="false" outlineLevel="0" collapsed="false">
      <c r="A46" s="0" t="s">
        <v>8</v>
      </c>
      <c r="B46" s="0" t="n">
        <f aca="false">AVERAGE(L37:L42)</f>
        <v>3279333.33333333</v>
      </c>
    </row>
    <row r="47" customFormat="false" ht="15" hidden="false" customHeight="false" outlineLevel="0" collapsed="false">
      <c r="A47" s="0" t="s">
        <v>9</v>
      </c>
      <c r="C47" s="3" t="n">
        <f aca="false">C37/$B$46</f>
        <v>0.010221589754015</v>
      </c>
      <c r="D47" s="3" t="n">
        <f aca="false">D37/$B$46</f>
        <v>0.0749542589957308</v>
      </c>
      <c r="E47" s="3" t="n">
        <f aca="false">E37/$B$46</f>
        <v>0.394897336857085</v>
      </c>
      <c r="F47" s="3" t="n">
        <f aca="false">F37/$B$46</f>
        <v>0.934031307176255</v>
      </c>
      <c r="G47" s="3" t="n">
        <f aca="false">G37/$B$46</f>
        <v>1.15328318763976</v>
      </c>
      <c r="H47" s="3" t="n">
        <f aca="false">H37/$B$46</f>
        <v>1.17188452937589</v>
      </c>
      <c r="I47" s="3" t="n">
        <f aca="false">I37/$B$46</f>
        <v>1.23256759503964</v>
      </c>
      <c r="J47" s="3" t="n">
        <f aca="false">J37/$B$46</f>
        <v>1.22250457410043</v>
      </c>
      <c r="K47" s="3" t="n">
        <f aca="false">K37/$B$46</f>
        <v>1.06637527952836</v>
      </c>
    </row>
    <row r="48" customFormat="false" ht="15" hidden="false" customHeight="false" outlineLevel="0" collapsed="false">
      <c r="A48" s="0" t="s">
        <v>10</v>
      </c>
      <c r="C48" s="3" t="n">
        <f aca="false">C38/$B$46</f>
        <v>0.00665074202073592</v>
      </c>
      <c r="D48" s="3" t="n">
        <f aca="false">D38/$B$46</f>
        <v>0.0886155722707867</v>
      </c>
      <c r="E48" s="3" t="n">
        <f aca="false">E38/$B$46</f>
        <v>0.41929253913397</v>
      </c>
      <c r="F48" s="3" t="n">
        <f aca="false">F38/$B$46</f>
        <v>0.770278511892661</v>
      </c>
      <c r="G48" s="3" t="n">
        <f aca="false">G38/$B$46</f>
        <v>1.19475503151047</v>
      </c>
      <c r="H48" s="3" t="n">
        <f aca="false">H38/$B$46</f>
        <v>1.17828826997357</v>
      </c>
      <c r="I48" s="3" t="n">
        <f aca="false">I38/$B$46</f>
        <v>1.22860337466965</v>
      </c>
      <c r="J48" s="3" t="n">
        <f aca="false">J38/$B$46</f>
        <v>1.23409229518195</v>
      </c>
      <c r="K48" s="3" t="n">
        <f aca="false">K38/$B$46</f>
        <v>1.2078674527343</v>
      </c>
    </row>
    <row r="49" customFormat="false" ht="15" hidden="false" customHeight="false" outlineLevel="0" collapsed="false">
      <c r="A49" s="0" t="s">
        <v>11</v>
      </c>
      <c r="C49" s="3" t="n">
        <f aca="false">C39/$B$46</f>
        <v>0.00221142508639967</v>
      </c>
      <c r="D49" s="3" t="n">
        <f aca="false">D39/$B$46</f>
        <v>0.0279721488107339</v>
      </c>
      <c r="E49" s="3" t="n">
        <f aca="false">E39/$B$46</f>
        <v>0.191502337873552</v>
      </c>
      <c r="F49" s="3" t="n">
        <f aca="false">F39/$B$46</f>
        <v>0.680016263468185</v>
      </c>
      <c r="G49" s="3" t="n">
        <f aca="false">G39/$B$46</f>
        <v>0.988920512299248</v>
      </c>
      <c r="H49" s="3" t="n">
        <f aca="false">H39/$B$46</f>
        <v>1.05966659890222</v>
      </c>
      <c r="I49" s="3" t="n">
        <f aca="false">I39/$B$46</f>
        <v>1.17889815003049</v>
      </c>
      <c r="J49" s="3" t="n">
        <f aca="false">J39/$B$46</f>
        <v>1.1639560886359</v>
      </c>
      <c r="K49" s="3" t="n">
        <f aca="false">K39/$B$46</f>
        <v>1.1914006911974</v>
      </c>
    </row>
    <row r="50" customFormat="false" ht="15" hidden="false" customHeight="false" outlineLevel="0" collapsed="false">
      <c r="A50" s="0" t="s">
        <v>12</v>
      </c>
      <c r="C50" s="3" t="n">
        <f aca="false">C40/$B$46</f>
        <v>0.00402825777597073</v>
      </c>
      <c r="D50" s="3" t="n">
        <f aca="false">D40/$B$46</f>
        <v>0.0333909331164871</v>
      </c>
      <c r="E50" s="3" t="n">
        <f aca="false">E40/$B$46</f>
        <v>0.254198007725147</v>
      </c>
      <c r="F50" s="3" t="n">
        <f aca="false">F40/$B$46</f>
        <v>0.541573490546859</v>
      </c>
      <c r="G50" s="3" t="n">
        <f aca="false">G40/$B$46</f>
        <v>0.981906891644643</v>
      </c>
      <c r="H50" s="3" t="n">
        <f aca="false">H40/$B$46</f>
        <v>0.969404350477739</v>
      </c>
      <c r="I50" s="3" t="n">
        <f aca="false">I40/$B$46</f>
        <v>1.22799349461273</v>
      </c>
      <c r="J50" s="3" t="n">
        <f aca="false">J40/$B$46</f>
        <v>1.19810937182354</v>
      </c>
      <c r="K50" s="3" t="n">
        <f aca="false">K40/$B$46</f>
        <v>1.0950396422037</v>
      </c>
    </row>
    <row r="51" customFormat="false" ht="15" hidden="false" customHeight="false" outlineLevel="0" collapsed="false">
      <c r="A51" s="0" t="s">
        <v>13</v>
      </c>
      <c r="C51" s="3" t="n">
        <f aca="false">C41/$B$46</f>
        <v>0.00485464525310022</v>
      </c>
      <c r="D51" s="3" t="n">
        <f aca="false">D41/$B$46</f>
        <v>0.0748017889815003</v>
      </c>
      <c r="E51" s="3" t="n">
        <f aca="false">E41/$B$46</f>
        <v>0.411669038422444</v>
      </c>
      <c r="F51" s="3" t="n">
        <f aca="false">F41/$B$46</f>
        <v>0.743748729416548</v>
      </c>
      <c r="G51" s="3" t="n">
        <f aca="false">G41/$B$46</f>
        <v>0.939520227688555</v>
      </c>
      <c r="H51" s="3" t="n">
        <f aca="false">H41/$B$46</f>
        <v>1.13895100630209</v>
      </c>
      <c r="I51" s="3" t="n">
        <f aca="false">I41/$B$46</f>
        <v>1.04502947753608</v>
      </c>
      <c r="J51" s="3" t="n">
        <f aca="false">J41/$B$46</f>
        <v>1.05387273836146</v>
      </c>
      <c r="K51" s="3" t="n">
        <f aca="false">K41/$B$46</f>
        <v>1.07979264078065</v>
      </c>
    </row>
    <row r="52" customFormat="false" ht="15" hidden="false" customHeight="false" outlineLevel="0" collapsed="false">
      <c r="A52" s="0" t="s">
        <v>14</v>
      </c>
      <c r="C52" s="3" t="n">
        <f aca="false">C42/$B$46</f>
        <v>0.0139174628989632</v>
      </c>
      <c r="D52" s="3" t="n">
        <f aca="false">D42/$B$46</f>
        <v>0.103283187639764</v>
      </c>
      <c r="E52" s="3" t="n">
        <f aca="false">E42/$B$46</f>
        <v>0.297987395812157</v>
      </c>
      <c r="F52" s="3" t="n">
        <f aca="false">F42/$B$46</f>
        <v>0.695568204919699</v>
      </c>
      <c r="G52" s="3" t="n">
        <f aca="false">G42/$B$46</f>
        <v>0.82699735718642</v>
      </c>
      <c r="H52" s="3" t="n">
        <f aca="false">H42/$B$46</f>
        <v>1.20115877210815</v>
      </c>
      <c r="I52" s="3" t="n">
        <f aca="false">I42/$B$46</f>
        <v>1.04929863793454</v>
      </c>
      <c r="J52" s="3" t="n">
        <f aca="false">J42/$B$46</f>
        <v>1.11730026428136</v>
      </c>
      <c r="K52" s="3" t="n">
        <f aca="false">K42/$B$46</f>
        <v>0.903842244358609</v>
      </c>
    </row>
    <row r="53" customFormat="false" ht="15" hidden="false" customHeight="false" outlineLevel="0" collapsed="false">
      <c r="A53" s="0" t="s">
        <v>15</v>
      </c>
    </row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>
      <c r="A56" s="0" t="s">
        <v>5</v>
      </c>
    </row>
    <row r="57" customFormat="false" ht="15" hidden="false" customHeight="false" outlineLevel="0" collapsed="false">
      <c r="A57" s="0" t="s">
        <v>3</v>
      </c>
    </row>
    <row r="58" customFormat="false" ht="15" hidden="false" customHeight="false" outlineLevel="0" collapsed="false">
      <c r="A58" s="0" t="s">
        <v>18</v>
      </c>
    </row>
    <row r="59" customFormat="false" ht="15" hidden="false" customHeight="false" outlineLevel="0" collapsed="false">
      <c r="A59" s="0" t="s">
        <v>3</v>
      </c>
    </row>
    <row r="60" customFormat="false" ht="15" hidden="false" customHeight="false" outlineLevel="0" collapsed="false">
      <c r="A60" s="0" t="s">
        <v>7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</row>
    <row r="61" customFormat="false" ht="15" hidden="false" customHeight="false" outlineLevel="0" collapsed="false">
      <c r="A61" s="0" t="s">
        <v>8</v>
      </c>
      <c r="B61" s="2" t="n">
        <v>451.6</v>
      </c>
      <c r="C61" s="2" t="n">
        <v>913.5</v>
      </c>
      <c r="D61" s="1" t="n">
        <v>2588</v>
      </c>
      <c r="E61" s="1" t="n">
        <v>5647</v>
      </c>
      <c r="F61" s="1" t="n">
        <v>14830</v>
      </c>
      <c r="G61" s="1" t="n">
        <v>26950</v>
      </c>
      <c r="H61" s="1" t="n">
        <v>41120</v>
      </c>
      <c r="I61" s="1" t="n">
        <v>45300</v>
      </c>
      <c r="J61" s="1" t="n">
        <v>46110</v>
      </c>
      <c r="K61" s="1" t="n">
        <v>40730</v>
      </c>
      <c r="L61" s="1" t="n">
        <v>29610</v>
      </c>
      <c r="M61" s="1" t="n">
        <v>7414</v>
      </c>
    </row>
    <row r="62" customFormat="false" ht="15" hidden="false" customHeight="false" outlineLevel="0" collapsed="false">
      <c r="A62" s="0" t="s">
        <v>9</v>
      </c>
      <c r="B62" s="2" t="n">
        <v>430.5</v>
      </c>
      <c r="C62" s="1" t="n">
        <v>10000</v>
      </c>
      <c r="D62" s="1" t="n">
        <v>20430</v>
      </c>
      <c r="E62" s="1" t="n">
        <v>139700</v>
      </c>
      <c r="F62" s="1" t="n">
        <v>932300</v>
      </c>
      <c r="G62" s="1" t="n">
        <v>2436000</v>
      </c>
      <c r="H62" s="1" t="n">
        <v>3390000</v>
      </c>
      <c r="I62" s="1" t="n">
        <v>3828000</v>
      </c>
      <c r="J62" s="1" t="n">
        <v>3994000</v>
      </c>
      <c r="K62" s="1" t="n">
        <v>3708000</v>
      </c>
      <c r="L62" s="1" t="n">
        <v>4707000</v>
      </c>
      <c r="M62" s="1" t="n">
        <v>17000</v>
      </c>
    </row>
    <row r="63" customFormat="false" ht="15" hidden="false" customHeight="false" outlineLevel="0" collapsed="false">
      <c r="A63" s="0" t="s">
        <v>10</v>
      </c>
      <c r="B63" s="2" t="n">
        <v>397.2</v>
      </c>
      <c r="C63" s="1" t="n">
        <v>17140</v>
      </c>
      <c r="D63" s="1" t="n">
        <v>12550</v>
      </c>
      <c r="E63" s="1" t="n">
        <v>214100</v>
      </c>
      <c r="F63" s="1" t="n">
        <v>1078000</v>
      </c>
      <c r="G63" s="1" t="n">
        <v>2305000</v>
      </c>
      <c r="H63" s="1" t="n">
        <v>3880000</v>
      </c>
      <c r="I63" s="1" t="n">
        <v>4608000</v>
      </c>
      <c r="J63" s="1" t="n">
        <v>4222000</v>
      </c>
      <c r="K63" s="1" t="n">
        <v>3967000</v>
      </c>
      <c r="L63" s="1" t="n">
        <v>4739000</v>
      </c>
      <c r="M63" s="1" t="n">
        <v>18380</v>
      </c>
    </row>
    <row r="64" customFormat="false" ht="15" hidden="false" customHeight="false" outlineLevel="0" collapsed="false">
      <c r="A64" s="0" t="s">
        <v>11</v>
      </c>
      <c r="B64" s="2" t="n">
        <v>446.6</v>
      </c>
      <c r="C64" s="1" t="n">
        <v>42450</v>
      </c>
      <c r="D64" s="1" t="n">
        <v>365700</v>
      </c>
      <c r="E64" s="1" t="n">
        <v>1429000</v>
      </c>
      <c r="F64" s="1" t="n">
        <v>2818000</v>
      </c>
      <c r="G64" s="1" t="n">
        <v>3952000</v>
      </c>
      <c r="H64" s="1" t="n">
        <v>3980000</v>
      </c>
      <c r="I64" s="1" t="n">
        <v>4398000</v>
      </c>
      <c r="J64" s="1" t="n">
        <v>3983000</v>
      </c>
      <c r="K64" s="1" t="n">
        <v>4594000</v>
      </c>
      <c r="L64" s="1" t="n">
        <v>4097000</v>
      </c>
      <c r="M64" s="1" t="n">
        <v>16470</v>
      </c>
    </row>
    <row r="65" customFormat="false" ht="15" hidden="false" customHeight="false" outlineLevel="0" collapsed="false">
      <c r="A65" s="0" t="s">
        <v>12</v>
      </c>
      <c r="B65" s="2" t="n">
        <v>432.3</v>
      </c>
      <c r="C65" s="1" t="n">
        <v>29210</v>
      </c>
      <c r="D65" s="1" t="n">
        <v>221700</v>
      </c>
      <c r="E65" s="1" t="n">
        <v>1396000</v>
      </c>
      <c r="F65" s="1" t="n">
        <v>3032000</v>
      </c>
      <c r="G65" s="1" t="n">
        <v>3905000</v>
      </c>
      <c r="H65" s="1" t="n">
        <v>3906000</v>
      </c>
      <c r="I65" s="1" t="n">
        <v>4125000</v>
      </c>
      <c r="J65" s="1" t="n">
        <v>4700000</v>
      </c>
      <c r="K65" s="1" t="n">
        <v>3876000</v>
      </c>
      <c r="L65" s="1" t="n">
        <v>4222000</v>
      </c>
      <c r="M65" s="1" t="n">
        <v>16150</v>
      </c>
    </row>
    <row r="66" customFormat="false" ht="15" hidden="false" customHeight="false" outlineLevel="0" collapsed="false">
      <c r="A66" s="0" t="s">
        <v>13</v>
      </c>
      <c r="B66" s="2" t="n">
        <v>262.2</v>
      </c>
      <c r="C66" s="1" t="n">
        <v>15060</v>
      </c>
      <c r="D66" s="1" t="n">
        <v>21630</v>
      </c>
      <c r="E66" s="1" t="n">
        <v>477100</v>
      </c>
      <c r="F66" s="1" t="n">
        <v>1447000</v>
      </c>
      <c r="G66" s="1" t="n">
        <v>3339000</v>
      </c>
      <c r="H66" s="1" t="n">
        <v>4325000</v>
      </c>
      <c r="I66" s="1" t="n">
        <v>4455000</v>
      </c>
      <c r="J66" s="1" t="n">
        <v>3907000</v>
      </c>
      <c r="K66" s="1" t="n">
        <v>3809000</v>
      </c>
      <c r="L66" s="1" t="n">
        <v>4134000</v>
      </c>
      <c r="M66" s="1" t="n">
        <v>14720</v>
      </c>
    </row>
    <row r="67" customFormat="false" ht="15" hidden="false" customHeight="false" outlineLevel="0" collapsed="false">
      <c r="A67" s="0" t="s">
        <v>14</v>
      </c>
      <c r="B67" s="2" t="n">
        <v>177.2</v>
      </c>
      <c r="C67" s="1" t="n">
        <v>15760</v>
      </c>
      <c r="D67" s="1" t="n">
        <v>69030</v>
      </c>
      <c r="E67" s="1" t="n">
        <v>397600</v>
      </c>
      <c r="F67" s="1" t="n">
        <v>1370000</v>
      </c>
      <c r="G67" s="1" t="n">
        <v>2852000</v>
      </c>
      <c r="H67" s="1" t="n">
        <v>3516000</v>
      </c>
      <c r="I67" s="1" t="n">
        <v>3776000</v>
      </c>
      <c r="J67" s="1" t="n">
        <v>3967000</v>
      </c>
      <c r="K67" s="1" t="n">
        <v>3550000</v>
      </c>
      <c r="L67" s="1" t="n">
        <v>3142000</v>
      </c>
      <c r="M67" s="1" t="n">
        <v>9348</v>
      </c>
    </row>
    <row r="68" customFormat="false" ht="15" hidden="false" customHeight="false" outlineLevel="0" collapsed="false">
      <c r="A68" s="0" t="s">
        <v>15</v>
      </c>
      <c r="B68" s="4" t="n">
        <v>76.71</v>
      </c>
      <c r="C68" s="2" t="n">
        <v>204.4</v>
      </c>
      <c r="D68" s="2" t="n">
        <v>661.4</v>
      </c>
      <c r="E68" s="1" t="n">
        <v>1867</v>
      </c>
      <c r="F68" s="1" t="n">
        <v>5541</v>
      </c>
      <c r="G68" s="1" t="n">
        <v>9485</v>
      </c>
      <c r="H68" s="1" t="n">
        <v>12120</v>
      </c>
      <c r="I68" s="1" t="n">
        <v>13910</v>
      </c>
      <c r="J68" s="1" t="n">
        <v>13900</v>
      </c>
      <c r="K68" s="1" t="n">
        <v>12230</v>
      </c>
      <c r="L68" s="1" t="n">
        <v>11380</v>
      </c>
      <c r="M68" s="1" t="n">
        <v>1881</v>
      </c>
    </row>
    <row r="69" customFormat="false" ht="15" hidden="false" customHeight="false" outlineLevel="0" collapsed="false"/>
    <row r="70" customFormat="false" ht="15" hidden="false" customHeight="false" outlineLevel="0" collapsed="false">
      <c r="A70" s="0" t="s">
        <v>16</v>
      </c>
      <c r="B70" s="1" t="n">
        <v>1</v>
      </c>
      <c r="C70" s="1" t="n">
        <v>2</v>
      </c>
      <c r="D70" s="1" t="n">
        <v>3</v>
      </c>
      <c r="E70" s="1" t="n">
        <v>4</v>
      </c>
      <c r="F70" s="1" t="n">
        <v>5</v>
      </c>
      <c r="G70" s="1" t="n">
        <v>6</v>
      </c>
      <c r="H70" s="1" t="n">
        <v>7</v>
      </c>
      <c r="I70" s="1" t="n">
        <v>8</v>
      </c>
      <c r="J70" s="1" t="n">
        <v>9</v>
      </c>
      <c r="K70" s="1" t="n">
        <v>10</v>
      </c>
      <c r="L70" s="1" t="n">
        <v>11</v>
      </c>
      <c r="M70" s="1" t="n">
        <v>12</v>
      </c>
    </row>
    <row r="71" customFormat="false" ht="15" hidden="false" customHeight="false" outlineLevel="0" collapsed="false">
      <c r="A71" s="0" t="s">
        <v>8</v>
      </c>
      <c r="B71" s="0" t="n">
        <f aca="false">AVERAGE(L62:L67)</f>
        <v>4173500</v>
      </c>
    </row>
    <row r="72" customFormat="false" ht="15" hidden="false" customHeight="false" outlineLevel="0" collapsed="false">
      <c r="A72" s="0" t="s">
        <v>9</v>
      </c>
      <c r="C72" s="3" t="n">
        <f aca="false">C62/$B$71</f>
        <v>0.00239607044447107</v>
      </c>
      <c r="D72" s="3" t="n">
        <f aca="false">D62/$B$71</f>
        <v>0.00489517191805439</v>
      </c>
      <c r="E72" s="3" t="n">
        <f aca="false">E62/$B$71</f>
        <v>0.0334731041092608</v>
      </c>
      <c r="F72" s="3" t="n">
        <f aca="false">F62/$B$71</f>
        <v>0.223385647538038</v>
      </c>
      <c r="G72" s="3" t="n">
        <f aca="false">G62/$B$71</f>
        <v>0.583682760273152</v>
      </c>
      <c r="H72" s="3" t="n">
        <f aca="false">H62/$B$71</f>
        <v>0.812267880675692</v>
      </c>
      <c r="I72" s="3" t="n">
        <f aca="false">I62/$B$71</f>
        <v>0.917215766143525</v>
      </c>
      <c r="J72" s="3" t="n">
        <f aca="false">J62/$B$71</f>
        <v>0.956990535521744</v>
      </c>
      <c r="K72" s="3" t="n">
        <f aca="false">K62/$B$71</f>
        <v>0.888462920809872</v>
      </c>
    </row>
    <row r="73" customFormat="false" ht="15" hidden="false" customHeight="false" outlineLevel="0" collapsed="false">
      <c r="A73" s="0" t="s">
        <v>10</v>
      </c>
      <c r="C73" s="3" t="n">
        <f aca="false">C63/$B$71</f>
        <v>0.00410686474182341</v>
      </c>
      <c r="D73" s="3" t="n">
        <f aca="false">D63/$B$71</f>
        <v>0.00300706840781119</v>
      </c>
      <c r="E73" s="3" t="n">
        <f aca="false">E63/$B$71</f>
        <v>0.0512998682161256</v>
      </c>
      <c r="F73" s="3" t="n">
        <f aca="false">F63/$B$71</f>
        <v>0.258296393913981</v>
      </c>
      <c r="G73" s="3" t="n">
        <f aca="false">G63/$B$71</f>
        <v>0.552294237450581</v>
      </c>
      <c r="H73" s="3" t="n">
        <f aca="false">H63/$B$71</f>
        <v>0.929675332454774</v>
      </c>
      <c r="I73" s="3" t="n">
        <f aca="false">I63/$B$71</f>
        <v>1.10410926081227</v>
      </c>
      <c r="J73" s="3" t="n">
        <f aca="false">J63/$B$71</f>
        <v>1.01162094165568</v>
      </c>
      <c r="K73" s="3" t="n">
        <f aca="false">K63/$B$71</f>
        <v>0.950521145321672</v>
      </c>
    </row>
    <row r="74" customFormat="false" ht="15" hidden="false" customHeight="false" outlineLevel="0" collapsed="false">
      <c r="A74" s="0" t="s">
        <v>11</v>
      </c>
      <c r="C74" s="3" t="n">
        <f aca="false">C64/$B$71</f>
        <v>0.0101713190367797</v>
      </c>
      <c r="D74" s="3" t="n">
        <f aca="false">D64/$B$71</f>
        <v>0.0876242961543069</v>
      </c>
      <c r="E74" s="3" t="n">
        <f aca="false">E64/$B$71</f>
        <v>0.342398466514916</v>
      </c>
      <c r="F74" s="3" t="n">
        <f aca="false">F64/$B$71</f>
        <v>0.675212651251947</v>
      </c>
      <c r="G74" s="3" t="n">
        <f aca="false">G64/$B$71</f>
        <v>0.946927039654966</v>
      </c>
      <c r="H74" s="3" t="n">
        <f aca="false">H64/$B$71</f>
        <v>0.953636036899485</v>
      </c>
      <c r="I74" s="3" t="n">
        <f aca="false">I64/$B$71</f>
        <v>1.05379178147838</v>
      </c>
      <c r="J74" s="3" t="n">
        <f aca="false">J64/$B$71</f>
        <v>0.954354858032826</v>
      </c>
      <c r="K74" s="3" t="n">
        <f aca="false">K64/$B$71</f>
        <v>1.10075476219001</v>
      </c>
    </row>
    <row r="75" customFormat="false" ht="15" hidden="false" customHeight="false" outlineLevel="0" collapsed="false">
      <c r="A75" s="0" t="s">
        <v>12</v>
      </c>
      <c r="C75" s="3" t="n">
        <f aca="false">C65/$B$71</f>
        <v>0.00699892176829999</v>
      </c>
      <c r="D75" s="3" t="n">
        <f aca="false">D65/$B$71</f>
        <v>0.0531208817539236</v>
      </c>
      <c r="E75" s="3" t="n">
        <f aca="false">E65/$B$71</f>
        <v>0.334491434048161</v>
      </c>
      <c r="F75" s="3" t="n">
        <f aca="false">F65/$B$71</f>
        <v>0.726488558763628</v>
      </c>
      <c r="G75" s="3" t="n">
        <f aca="false">G65/$B$71</f>
        <v>0.935665508565952</v>
      </c>
      <c r="H75" s="3" t="n">
        <f aca="false">H65/$B$71</f>
        <v>0.935905115610399</v>
      </c>
      <c r="I75" s="3" t="n">
        <f aca="false">I65/$B$71</f>
        <v>0.988379058344315</v>
      </c>
      <c r="J75" s="3" t="n">
        <f aca="false">J65/$B$71</f>
        <v>1.1261531089014</v>
      </c>
      <c r="K75" s="3" t="n">
        <f aca="false">K65/$B$71</f>
        <v>0.928716904276986</v>
      </c>
    </row>
    <row r="76" customFormat="false" ht="15" hidden="false" customHeight="false" outlineLevel="0" collapsed="false">
      <c r="A76" s="0" t="s">
        <v>13</v>
      </c>
      <c r="C76" s="3" t="n">
        <f aca="false">C66/$B$71</f>
        <v>0.00360848208937343</v>
      </c>
      <c r="D76" s="3" t="n">
        <f aca="false">D66/$B$71</f>
        <v>0.00518270037139092</v>
      </c>
      <c r="E76" s="3" t="n">
        <f aca="false">E66/$B$71</f>
        <v>0.114316520905715</v>
      </c>
      <c r="F76" s="3" t="n">
        <f aca="false">F66/$B$71</f>
        <v>0.346711393314964</v>
      </c>
      <c r="G76" s="3" t="n">
        <f aca="false">G66/$B$71</f>
        <v>0.80004792140889</v>
      </c>
      <c r="H76" s="3" t="n">
        <f aca="false">H66/$B$71</f>
        <v>1.03630046723374</v>
      </c>
      <c r="I76" s="3" t="n">
        <f aca="false">I66/$B$71</f>
        <v>1.06744938301186</v>
      </c>
      <c r="J76" s="3" t="n">
        <f aca="false">J66/$B$71</f>
        <v>0.936144722654846</v>
      </c>
      <c r="K76" s="3" t="n">
        <f aca="false">K66/$B$71</f>
        <v>0.91266323229903</v>
      </c>
    </row>
    <row r="77" customFormat="false" ht="15" hidden="false" customHeight="false" outlineLevel="0" collapsed="false">
      <c r="A77" s="0" t="s">
        <v>14</v>
      </c>
      <c r="C77" s="3" t="n">
        <f aca="false">C67/$B$71</f>
        <v>0.0037762070204864</v>
      </c>
      <c r="D77" s="3" t="n">
        <f aca="false">D67/$B$71</f>
        <v>0.0165400742781838</v>
      </c>
      <c r="E77" s="3" t="n">
        <f aca="false">E67/$B$71</f>
        <v>0.0952677608721696</v>
      </c>
      <c r="F77" s="3" t="n">
        <f aca="false">F67/$B$71</f>
        <v>0.328261650892536</v>
      </c>
      <c r="G77" s="3" t="n">
        <f aca="false">G67/$B$71</f>
        <v>0.683359290763148</v>
      </c>
      <c r="H77" s="3" t="n">
        <f aca="false">H67/$B$71</f>
        <v>0.842458368276027</v>
      </c>
      <c r="I77" s="3" t="n">
        <f aca="false">I67/$B$71</f>
        <v>0.904756199832275</v>
      </c>
      <c r="J77" s="3" t="n">
        <f aca="false">J67/$B$71</f>
        <v>0.950521145321672</v>
      </c>
      <c r="K77" s="3" t="n">
        <f aca="false">K67/$B$71</f>
        <v>0.850605007787229</v>
      </c>
    </row>
    <row r="78" customFormat="false" ht="15" hidden="false" customHeight="false" outlineLevel="0" collapsed="false">
      <c r="A78" s="0" t="s">
        <v>15</v>
      </c>
    </row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>
      <c r="A81" s="0" t="s">
        <v>5</v>
      </c>
    </row>
    <row r="82" customFormat="false" ht="15" hidden="false" customHeight="false" outlineLevel="0" collapsed="false">
      <c r="A82" s="0" t="s">
        <v>3</v>
      </c>
    </row>
    <row r="83" customFormat="false" ht="15" hidden="false" customHeight="false" outlineLevel="0" collapsed="false">
      <c r="A83" s="0" t="s">
        <v>19</v>
      </c>
    </row>
    <row r="84" customFormat="false" ht="15" hidden="false" customHeight="false" outlineLevel="0" collapsed="false">
      <c r="A84" s="0" t="s">
        <v>3</v>
      </c>
    </row>
    <row r="85" customFormat="false" ht="15" hidden="false" customHeight="false" outlineLevel="0" collapsed="false">
      <c r="A85" s="0" t="s">
        <v>7</v>
      </c>
      <c r="B85" s="1" t="n">
        <v>1</v>
      </c>
      <c r="C85" s="1" t="n">
        <v>2</v>
      </c>
      <c r="D85" s="1" t="n">
        <v>3</v>
      </c>
      <c r="E85" s="1" t="n">
        <v>4</v>
      </c>
      <c r="F85" s="1" t="n">
        <v>5</v>
      </c>
      <c r="G85" s="1" t="n">
        <v>6</v>
      </c>
      <c r="H85" s="1" t="n">
        <v>7</v>
      </c>
      <c r="I85" s="1" t="n">
        <v>8</v>
      </c>
      <c r="J85" s="1" t="n">
        <v>9</v>
      </c>
      <c r="K85" s="1" t="n">
        <v>10</v>
      </c>
      <c r="L85" s="1" t="n">
        <v>11</v>
      </c>
      <c r="M85" s="1" t="n">
        <v>12</v>
      </c>
    </row>
    <row r="86" customFormat="false" ht="15" hidden="false" customHeight="false" outlineLevel="0" collapsed="false">
      <c r="A86" s="0" t="s">
        <v>8</v>
      </c>
      <c r="B86" s="2" t="n">
        <v>272.5</v>
      </c>
      <c r="C86" s="2" t="n">
        <v>433.2</v>
      </c>
      <c r="D86" s="2" t="n">
        <v>934.5</v>
      </c>
      <c r="E86" s="1" t="n">
        <v>3053</v>
      </c>
      <c r="F86" s="1" t="n">
        <v>7560</v>
      </c>
      <c r="G86" s="1" t="n">
        <v>14410</v>
      </c>
      <c r="H86" s="1" t="n">
        <v>17200</v>
      </c>
      <c r="I86" s="1" t="n">
        <v>18260</v>
      </c>
      <c r="J86" s="1" t="n">
        <v>19130</v>
      </c>
      <c r="K86" s="1" t="n">
        <v>28260</v>
      </c>
      <c r="L86" s="1" t="n">
        <v>21280</v>
      </c>
      <c r="M86" s="1" t="n">
        <v>3302</v>
      </c>
    </row>
    <row r="87" customFormat="false" ht="15" hidden="false" customHeight="false" outlineLevel="0" collapsed="false">
      <c r="A87" s="0" t="s">
        <v>9</v>
      </c>
      <c r="B87" s="2" t="n">
        <v>324.2</v>
      </c>
      <c r="C87" s="1" t="n">
        <v>7935</v>
      </c>
      <c r="D87" s="1" t="n">
        <v>28610</v>
      </c>
      <c r="E87" s="1" t="n">
        <v>528000</v>
      </c>
      <c r="F87" s="1" t="n">
        <v>1708000</v>
      </c>
      <c r="G87" s="1" t="n">
        <v>3906000</v>
      </c>
      <c r="H87" s="1" t="n">
        <v>4008000</v>
      </c>
      <c r="I87" s="1" t="n">
        <v>4508000</v>
      </c>
      <c r="J87" s="1" t="n">
        <v>4450000</v>
      </c>
      <c r="K87" s="1" t="n">
        <v>4162000</v>
      </c>
      <c r="L87" s="1" t="n">
        <v>4589000</v>
      </c>
      <c r="M87" s="1" t="n">
        <v>14700</v>
      </c>
    </row>
    <row r="88" customFormat="false" ht="15" hidden="false" customHeight="false" outlineLevel="0" collapsed="false">
      <c r="A88" s="0" t="s">
        <v>10</v>
      </c>
      <c r="B88" s="2" t="n">
        <v>381.1</v>
      </c>
      <c r="C88" s="1" t="n">
        <v>9848</v>
      </c>
      <c r="D88" s="1" t="n">
        <v>109500</v>
      </c>
      <c r="E88" s="1" t="n">
        <v>620300</v>
      </c>
      <c r="F88" s="1" t="n">
        <v>1867000</v>
      </c>
      <c r="G88" s="1" t="n">
        <v>3490000</v>
      </c>
      <c r="H88" s="1" t="n">
        <v>4151000</v>
      </c>
      <c r="I88" s="1" t="n">
        <v>4681000</v>
      </c>
      <c r="J88" s="1" t="n">
        <v>4031000</v>
      </c>
      <c r="K88" s="1" t="n">
        <v>3912000</v>
      </c>
      <c r="L88" s="1" t="n">
        <v>4484000</v>
      </c>
      <c r="M88" s="1" t="n">
        <v>17600</v>
      </c>
    </row>
    <row r="89" customFormat="false" ht="15" hidden="false" customHeight="false" outlineLevel="0" collapsed="false">
      <c r="A89" s="0" t="s">
        <v>11</v>
      </c>
      <c r="B89" s="2" t="n">
        <v>283.7</v>
      </c>
      <c r="C89" s="1" t="n">
        <v>7069</v>
      </c>
      <c r="D89" s="1" t="n">
        <v>106000</v>
      </c>
      <c r="E89" s="1" t="n">
        <v>421900</v>
      </c>
      <c r="F89" s="1" t="n">
        <v>1359000</v>
      </c>
      <c r="G89" s="1" t="n">
        <v>3069000</v>
      </c>
      <c r="H89" s="1" t="n">
        <v>3948000</v>
      </c>
      <c r="I89" s="1" t="n">
        <v>4812000</v>
      </c>
      <c r="J89" s="1" t="n">
        <v>4454000</v>
      </c>
      <c r="K89" s="1" t="n">
        <v>4063000</v>
      </c>
      <c r="L89" s="1" t="n">
        <v>4015000</v>
      </c>
      <c r="M89" s="1" t="n">
        <v>20580</v>
      </c>
    </row>
    <row r="90" customFormat="false" ht="15" hidden="false" customHeight="false" outlineLevel="0" collapsed="false">
      <c r="A90" s="0" t="s">
        <v>12</v>
      </c>
      <c r="B90" s="2" t="n">
        <v>242.5</v>
      </c>
      <c r="C90" s="1" t="n">
        <v>28430</v>
      </c>
      <c r="D90" s="1" t="n">
        <v>33150</v>
      </c>
      <c r="E90" s="1" t="n">
        <v>409000</v>
      </c>
      <c r="F90" s="1" t="n">
        <v>1526000</v>
      </c>
      <c r="G90" s="1" t="n">
        <v>2476000</v>
      </c>
      <c r="H90" s="1" t="n">
        <v>4379000</v>
      </c>
      <c r="I90" s="1" t="n">
        <v>4461000</v>
      </c>
      <c r="J90" s="1" t="n">
        <v>4113000</v>
      </c>
      <c r="K90" s="1" t="n">
        <v>4424000</v>
      </c>
      <c r="L90" s="1" t="n">
        <v>3882000</v>
      </c>
      <c r="M90" s="1" t="n">
        <v>17450</v>
      </c>
    </row>
    <row r="91" customFormat="false" ht="15" hidden="false" customHeight="false" outlineLevel="0" collapsed="false">
      <c r="A91" s="0" t="s">
        <v>13</v>
      </c>
      <c r="B91" s="2" t="n">
        <v>193.3</v>
      </c>
      <c r="C91" s="1" t="n">
        <v>17050</v>
      </c>
      <c r="D91" s="1" t="n">
        <v>93260</v>
      </c>
      <c r="E91" s="1" t="n">
        <v>553700</v>
      </c>
      <c r="F91" s="1" t="n">
        <v>2112000</v>
      </c>
      <c r="G91" s="1" t="n">
        <v>2928000</v>
      </c>
      <c r="H91" s="1" t="n">
        <v>4355000</v>
      </c>
      <c r="I91" s="1" t="n">
        <v>4476000</v>
      </c>
      <c r="J91" s="1" t="n">
        <v>4114000</v>
      </c>
      <c r="K91" s="1" t="n">
        <v>4197000</v>
      </c>
      <c r="L91" s="1" t="n">
        <v>3959000</v>
      </c>
      <c r="M91" s="1" t="n">
        <v>11690</v>
      </c>
    </row>
    <row r="92" customFormat="false" ht="15" hidden="false" customHeight="false" outlineLevel="0" collapsed="false">
      <c r="A92" s="0" t="s">
        <v>14</v>
      </c>
      <c r="B92" s="2" t="n">
        <v>199.7</v>
      </c>
      <c r="C92" s="1" t="n">
        <v>30850</v>
      </c>
      <c r="D92" s="1" t="n">
        <v>38790</v>
      </c>
      <c r="E92" s="1" t="n">
        <v>754200</v>
      </c>
      <c r="F92" s="1" t="n">
        <v>2308000</v>
      </c>
      <c r="G92" s="1" t="n">
        <v>3358000</v>
      </c>
      <c r="H92" s="1" t="n">
        <v>3875000</v>
      </c>
      <c r="I92" s="1" t="n">
        <v>4341000</v>
      </c>
      <c r="J92" s="1" t="n">
        <v>4008000</v>
      </c>
      <c r="K92" s="1" t="n">
        <v>3940000</v>
      </c>
      <c r="L92" s="1" t="n">
        <v>4296000</v>
      </c>
      <c r="M92" s="1" t="n">
        <v>9087</v>
      </c>
    </row>
    <row r="93" customFormat="false" ht="15" hidden="false" customHeight="false" outlineLevel="0" collapsed="false">
      <c r="A93" s="0" t="s">
        <v>15</v>
      </c>
      <c r="B93" s="4" t="n">
        <v>64.04</v>
      </c>
      <c r="C93" s="2" t="n">
        <v>226.7</v>
      </c>
      <c r="D93" s="2" t="n">
        <v>959.5</v>
      </c>
      <c r="E93" s="1" t="n">
        <v>3421</v>
      </c>
      <c r="F93" s="1" t="n">
        <v>9204</v>
      </c>
      <c r="G93" s="1" t="n">
        <v>12190</v>
      </c>
      <c r="H93" s="1" t="n">
        <v>15060</v>
      </c>
      <c r="I93" s="1" t="n">
        <v>15770</v>
      </c>
      <c r="J93" s="1" t="n">
        <v>15090</v>
      </c>
      <c r="K93" s="1" t="n">
        <v>13930</v>
      </c>
      <c r="L93" s="1" t="n">
        <v>13500</v>
      </c>
      <c r="M93" s="1" t="n">
        <v>1752</v>
      </c>
    </row>
    <row r="94" customFormat="false" ht="15" hidden="false" customHeight="false" outlineLevel="0" collapsed="false"/>
    <row r="95" customFormat="false" ht="15" hidden="false" customHeight="false" outlineLevel="0" collapsed="false">
      <c r="A95" s="0" t="s">
        <v>16</v>
      </c>
      <c r="B95" s="1" t="n">
        <v>1</v>
      </c>
      <c r="C95" s="1" t="n">
        <v>2</v>
      </c>
      <c r="D95" s="1" t="n">
        <v>3</v>
      </c>
      <c r="E95" s="1" t="n">
        <v>4</v>
      </c>
      <c r="F95" s="1" t="n">
        <v>5</v>
      </c>
      <c r="G95" s="1" t="n">
        <v>6</v>
      </c>
      <c r="H95" s="1" t="n">
        <v>7</v>
      </c>
      <c r="I95" s="1" t="n">
        <v>8</v>
      </c>
      <c r="J95" s="1" t="n">
        <v>9</v>
      </c>
      <c r="K95" s="1" t="n">
        <v>10</v>
      </c>
      <c r="L95" s="1" t="n">
        <v>11</v>
      </c>
      <c r="M95" s="1" t="n">
        <v>12</v>
      </c>
    </row>
    <row r="96" customFormat="false" ht="15" hidden="false" customHeight="false" outlineLevel="0" collapsed="false">
      <c r="A96" s="0" t="s">
        <v>8</v>
      </c>
      <c r="B96" s="0" t="n">
        <f aca="false">AVERAGE(L87:L92)</f>
        <v>4204166.66666667</v>
      </c>
    </row>
    <row r="97" customFormat="false" ht="15" hidden="false" customHeight="false" outlineLevel="0" collapsed="false">
      <c r="A97" s="0" t="s">
        <v>9</v>
      </c>
      <c r="C97" s="3" t="n">
        <f aca="false">C87/$B$96</f>
        <v>0.00188741328047572</v>
      </c>
      <c r="D97" s="3" t="n">
        <f aca="false">D87/$B$96</f>
        <v>0.00680515361744301</v>
      </c>
      <c r="E97" s="3" t="n">
        <f aca="false">E87/$B$96</f>
        <v>0.125589692765114</v>
      </c>
      <c r="F97" s="3" t="n">
        <f aca="false">F87/$B$96</f>
        <v>0.406263627353816</v>
      </c>
      <c r="G97" s="3" t="n">
        <f aca="false">G87/$B$96</f>
        <v>0.929078295341923</v>
      </c>
      <c r="H97" s="3" t="n">
        <f aca="false">H87/$B$96</f>
        <v>0.953339940535183</v>
      </c>
      <c r="I97" s="3" t="n">
        <f aca="false">I87/$B$96</f>
        <v>1.07226957383548</v>
      </c>
      <c r="J97" s="3" t="n">
        <f aca="false">J87/$B$96</f>
        <v>1.05847373637265</v>
      </c>
      <c r="K97" s="3" t="n">
        <f aca="false">K87/$B$96</f>
        <v>0.989970267591675</v>
      </c>
    </row>
    <row r="98" customFormat="false" ht="15" hidden="false" customHeight="false" outlineLevel="0" collapsed="false">
      <c r="A98" s="0" t="s">
        <v>10</v>
      </c>
      <c r="C98" s="3" t="n">
        <f aca="false">C88/$B$96</f>
        <v>0.00234243805748266</v>
      </c>
      <c r="D98" s="3" t="n">
        <f aca="false">D88/$B$96</f>
        <v>0.0260455896927651</v>
      </c>
      <c r="E98" s="3" t="n">
        <f aca="false">E88/$B$96</f>
        <v>0.147544103072349</v>
      </c>
      <c r="F98" s="3" t="n">
        <f aca="false">F88/$B$96</f>
        <v>0.44408325074331</v>
      </c>
      <c r="G98" s="3" t="n">
        <f aca="false">G88/$B$96</f>
        <v>0.830128840436075</v>
      </c>
      <c r="H98" s="3" t="n">
        <f aca="false">H88/$B$96</f>
        <v>0.987353815659068</v>
      </c>
      <c r="I98" s="3" t="n">
        <f aca="false">I88/$B$96</f>
        <v>1.11341922695738</v>
      </c>
      <c r="J98" s="3" t="n">
        <f aca="false">J88/$B$96</f>
        <v>0.958810703666997</v>
      </c>
      <c r="K98" s="3" t="n">
        <f aca="false">K88/$B$96</f>
        <v>0.930505450941526</v>
      </c>
    </row>
    <row r="99" customFormat="false" ht="15" hidden="false" customHeight="false" outlineLevel="0" collapsed="false">
      <c r="A99" s="0" t="s">
        <v>11</v>
      </c>
      <c r="C99" s="3" t="n">
        <f aca="false">C89/$B$96</f>
        <v>0.0016814271555996</v>
      </c>
      <c r="D99" s="3" t="n">
        <f aca="false">D89/$B$96</f>
        <v>0.025213082259663</v>
      </c>
      <c r="E99" s="3" t="n">
        <f aca="false">E89/$B$96</f>
        <v>0.100352824578791</v>
      </c>
      <c r="F99" s="3" t="n">
        <f aca="false">F89/$B$96</f>
        <v>0.323250743310208</v>
      </c>
      <c r="G99" s="3" t="n">
        <f aca="false">G89/$B$96</f>
        <v>0.729990089197225</v>
      </c>
      <c r="H99" s="3" t="n">
        <f aca="false">H89/$B$96</f>
        <v>0.939068384539148</v>
      </c>
      <c r="I99" s="3" t="n">
        <f aca="false">I89/$B$96</f>
        <v>1.14457879088206</v>
      </c>
      <c r="J99" s="3" t="n">
        <f aca="false">J89/$B$96</f>
        <v>1.05942517343905</v>
      </c>
      <c r="K99" s="3" t="n">
        <f aca="false">K89/$B$96</f>
        <v>0.966422200198216</v>
      </c>
    </row>
    <row r="100" customFormat="false" ht="15" hidden="false" customHeight="false" outlineLevel="0" collapsed="false">
      <c r="A100" s="0" t="s">
        <v>12</v>
      </c>
      <c r="C100" s="3" t="n">
        <f aca="false">C90/$B$96</f>
        <v>0.00676233894945491</v>
      </c>
      <c r="D100" s="3" t="n">
        <f aca="false">D90/$B$96</f>
        <v>0.00788503468780971</v>
      </c>
      <c r="E100" s="3" t="n">
        <f aca="false">E90/$B$96</f>
        <v>0.0972844400396432</v>
      </c>
      <c r="F100" s="3" t="n">
        <f aca="false">F90/$B$96</f>
        <v>0.362973240832507</v>
      </c>
      <c r="G100" s="3" t="n">
        <f aca="false">G90/$B$96</f>
        <v>0.588939544103072</v>
      </c>
      <c r="H100" s="3" t="n">
        <f aca="false">H90/$B$96</f>
        <v>1.041585728444</v>
      </c>
      <c r="I100" s="3" t="n">
        <f aca="false">I90/$B$96</f>
        <v>1.06109018830525</v>
      </c>
      <c r="J100" s="3" t="n">
        <f aca="false">J90/$B$96</f>
        <v>0.978315163528246</v>
      </c>
      <c r="K100" s="3" t="n">
        <f aca="false">K90/$B$96</f>
        <v>1.05228939544103</v>
      </c>
    </row>
    <row r="101" customFormat="false" ht="15" hidden="false" customHeight="false" outlineLevel="0" collapsed="false">
      <c r="A101" s="0" t="s">
        <v>13</v>
      </c>
      <c r="C101" s="3" t="n">
        <f aca="false">C91/$B$96</f>
        <v>0.00405550049554014</v>
      </c>
      <c r="D101" s="3" t="n">
        <f aca="false">D91/$B$96</f>
        <v>0.0221827552031715</v>
      </c>
      <c r="E101" s="3" t="n">
        <f aca="false">E91/$B$96</f>
        <v>0.131702675916749</v>
      </c>
      <c r="F101" s="3" t="n">
        <f aca="false">F91/$B$96</f>
        <v>0.502358771060456</v>
      </c>
      <c r="G101" s="3" t="n">
        <f aca="false">G91/$B$96</f>
        <v>0.696451932606541</v>
      </c>
      <c r="H101" s="3" t="n">
        <f aca="false">H91/$B$96</f>
        <v>1.03587710604559</v>
      </c>
      <c r="I101" s="3" t="n">
        <f aca="false">I91/$B$96</f>
        <v>1.06465807730426</v>
      </c>
      <c r="J101" s="3" t="n">
        <f aca="false">J91/$B$96</f>
        <v>0.978553022794846</v>
      </c>
      <c r="K101" s="3" t="n">
        <f aca="false">K91/$B$96</f>
        <v>0.998295341922696</v>
      </c>
    </row>
    <row r="102" customFormat="false" ht="15" hidden="false" customHeight="false" outlineLevel="0" collapsed="false">
      <c r="A102" s="0" t="s">
        <v>14</v>
      </c>
      <c r="C102" s="3" t="n">
        <f aca="false">C92/$B$96</f>
        <v>0.00733795837462834</v>
      </c>
      <c r="D102" s="3" t="n">
        <f aca="false">D92/$B$96</f>
        <v>0.00922656095143707</v>
      </c>
      <c r="E102" s="3" t="n">
        <f aca="false">E92/$B$96</f>
        <v>0.179393458870168</v>
      </c>
      <c r="F102" s="3" t="n">
        <f aca="false">F92/$B$96</f>
        <v>0.548979187314172</v>
      </c>
      <c r="G102" s="3" t="n">
        <f aca="false">G92/$B$96</f>
        <v>0.798731417244797</v>
      </c>
      <c r="H102" s="3" t="n">
        <f aca="false">H92/$B$96</f>
        <v>0.921704658077304</v>
      </c>
      <c r="I102" s="3" t="n">
        <f aca="false">I92/$B$96</f>
        <v>1.03254707631318</v>
      </c>
      <c r="J102" s="3" t="n">
        <f aca="false">J92/$B$96</f>
        <v>0.953339940535183</v>
      </c>
      <c r="K102" s="3" t="n">
        <f aca="false">K92/$B$96</f>
        <v>0.937165510406343</v>
      </c>
    </row>
    <row r="103" customFormat="false" ht="15" hidden="false" customHeight="false" outlineLevel="0" collapsed="false">
      <c r="A103" s="0" t="s">
        <v>15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>
      <c r="A106" s="0" t="s">
        <v>5</v>
      </c>
    </row>
    <row r="107" customFormat="false" ht="15" hidden="false" customHeight="false" outlineLevel="0" collapsed="false">
      <c r="A107" s="0" t="s">
        <v>3</v>
      </c>
    </row>
    <row r="108" customFormat="false" ht="15" hidden="false" customHeight="false" outlineLevel="0" collapsed="false">
      <c r="A108" s="0" t="s">
        <v>20</v>
      </c>
    </row>
    <row r="109" customFormat="false" ht="15" hidden="false" customHeight="false" outlineLevel="0" collapsed="false">
      <c r="A109" s="0" t="s">
        <v>3</v>
      </c>
    </row>
    <row r="110" customFormat="false" ht="15" hidden="false" customHeight="false" outlineLevel="0" collapsed="false">
      <c r="A110" s="0" t="s">
        <v>7</v>
      </c>
      <c r="B110" s="1" t="n">
        <v>1</v>
      </c>
      <c r="C110" s="1" t="n">
        <v>2</v>
      </c>
      <c r="D110" s="1" t="n">
        <v>3</v>
      </c>
      <c r="E110" s="1" t="n">
        <v>4</v>
      </c>
      <c r="F110" s="1" t="n">
        <v>5</v>
      </c>
      <c r="G110" s="1" t="n">
        <v>6</v>
      </c>
      <c r="H110" s="1" t="n">
        <v>7</v>
      </c>
      <c r="I110" s="1" t="n">
        <v>8</v>
      </c>
      <c r="J110" s="1" t="n">
        <v>9</v>
      </c>
      <c r="K110" s="1" t="n">
        <v>10</v>
      </c>
      <c r="L110" s="1" t="n">
        <v>11</v>
      </c>
      <c r="M110" s="1" t="n">
        <v>12</v>
      </c>
    </row>
    <row r="111" customFormat="false" ht="15" hidden="false" customHeight="false" outlineLevel="0" collapsed="false">
      <c r="A111" s="0" t="s">
        <v>8</v>
      </c>
      <c r="B111" s="2" t="n">
        <v>217.6</v>
      </c>
      <c r="C111" s="2" t="n">
        <v>396.8</v>
      </c>
      <c r="D111" s="2" t="n">
        <v>628.3</v>
      </c>
      <c r="E111" s="1" t="n">
        <v>1020</v>
      </c>
      <c r="F111" s="1" t="n">
        <v>2381</v>
      </c>
      <c r="G111" s="1" t="n">
        <v>5449</v>
      </c>
      <c r="H111" s="1" t="n">
        <v>11110</v>
      </c>
      <c r="I111" s="1" t="n">
        <v>18030</v>
      </c>
      <c r="J111" s="1" t="n">
        <v>19680</v>
      </c>
      <c r="K111" s="1" t="n">
        <v>19670</v>
      </c>
      <c r="L111" s="1" t="n">
        <v>17890</v>
      </c>
      <c r="M111" s="1" t="n">
        <v>4813</v>
      </c>
    </row>
    <row r="112" customFormat="false" ht="15" hidden="false" customHeight="false" outlineLevel="0" collapsed="false">
      <c r="A112" s="0" t="s">
        <v>9</v>
      </c>
      <c r="B112" s="2" t="n">
        <v>264.3</v>
      </c>
      <c r="C112" s="1" t="n">
        <v>14210</v>
      </c>
      <c r="D112" s="1" t="n">
        <v>23610</v>
      </c>
      <c r="E112" s="1" t="n">
        <v>15920</v>
      </c>
      <c r="F112" s="1" t="n">
        <v>174400</v>
      </c>
      <c r="G112" s="1" t="n">
        <v>856500</v>
      </c>
      <c r="H112" s="1" t="n">
        <v>2025000</v>
      </c>
      <c r="I112" s="1" t="n">
        <v>3624000</v>
      </c>
      <c r="J112" s="1" t="n">
        <v>4345000</v>
      </c>
      <c r="K112" s="1" t="n">
        <v>4194000</v>
      </c>
      <c r="L112" s="1" t="n">
        <v>4751000</v>
      </c>
      <c r="M112" s="1" t="n">
        <v>15300</v>
      </c>
    </row>
    <row r="113" customFormat="false" ht="15" hidden="false" customHeight="false" outlineLevel="0" collapsed="false">
      <c r="A113" s="0" t="s">
        <v>10</v>
      </c>
      <c r="B113" s="2" t="n">
        <v>461.5</v>
      </c>
      <c r="C113" s="1" t="n">
        <v>15150</v>
      </c>
      <c r="D113" s="1" t="n">
        <v>12620</v>
      </c>
      <c r="E113" s="1" t="n">
        <v>22480</v>
      </c>
      <c r="F113" s="1" t="n">
        <v>161700</v>
      </c>
      <c r="G113" s="1" t="n">
        <v>954700</v>
      </c>
      <c r="H113" s="1" t="n">
        <v>2183000</v>
      </c>
      <c r="I113" s="1" t="n">
        <v>3609000</v>
      </c>
      <c r="J113" s="1" t="n">
        <v>3899000</v>
      </c>
      <c r="K113" s="1" t="n">
        <v>4590000</v>
      </c>
      <c r="L113" s="1" t="n">
        <v>4391000</v>
      </c>
      <c r="M113" s="1" t="n">
        <v>16770</v>
      </c>
    </row>
    <row r="114" customFormat="false" ht="15" hidden="false" customHeight="false" outlineLevel="0" collapsed="false">
      <c r="A114" s="0" t="s">
        <v>11</v>
      </c>
      <c r="B114" s="2" t="n">
        <v>666</v>
      </c>
      <c r="C114" s="1" t="n">
        <v>50360</v>
      </c>
      <c r="D114" s="1" t="n">
        <v>553600</v>
      </c>
      <c r="E114" s="1" t="n">
        <v>1652000</v>
      </c>
      <c r="F114" s="1" t="n">
        <v>2951000</v>
      </c>
      <c r="G114" s="1" t="n">
        <v>4507000</v>
      </c>
      <c r="H114" s="1" t="n">
        <v>4524000</v>
      </c>
      <c r="I114" s="1" t="n">
        <v>5182000</v>
      </c>
      <c r="J114" s="1" t="n">
        <v>5203000</v>
      </c>
      <c r="K114" s="1" t="n">
        <v>3902000</v>
      </c>
      <c r="L114" s="1" t="n">
        <v>4716000</v>
      </c>
      <c r="M114" s="1" t="n">
        <v>16550</v>
      </c>
    </row>
    <row r="115" customFormat="false" ht="15" hidden="false" customHeight="false" outlineLevel="0" collapsed="false">
      <c r="A115" s="0" t="s">
        <v>12</v>
      </c>
      <c r="B115" s="2" t="n">
        <v>798.1</v>
      </c>
      <c r="C115" s="1" t="n">
        <v>113400</v>
      </c>
      <c r="D115" s="1" t="n">
        <v>576700</v>
      </c>
      <c r="E115" s="1" t="n">
        <v>2150000</v>
      </c>
      <c r="F115" s="1" t="n">
        <v>3298000</v>
      </c>
      <c r="G115" s="1" t="n">
        <v>4290000</v>
      </c>
      <c r="H115" s="1" t="n">
        <v>4759000</v>
      </c>
      <c r="I115" s="1" t="n">
        <v>5137000</v>
      </c>
      <c r="J115" s="1" t="n">
        <v>5265000</v>
      </c>
      <c r="K115" s="1" t="n">
        <v>5206000</v>
      </c>
      <c r="L115" s="1" t="n">
        <v>5007000</v>
      </c>
      <c r="M115" s="1" t="n">
        <v>17450</v>
      </c>
    </row>
    <row r="116" customFormat="false" ht="15" hidden="false" customHeight="false" outlineLevel="0" collapsed="false">
      <c r="A116" s="0" t="s">
        <v>13</v>
      </c>
      <c r="B116" s="2" t="n">
        <v>394.1</v>
      </c>
      <c r="C116" s="1" t="n">
        <v>21380</v>
      </c>
      <c r="D116" s="1" t="n">
        <v>134200</v>
      </c>
      <c r="E116" s="1" t="n">
        <v>989700</v>
      </c>
      <c r="F116" s="1" t="n">
        <v>2730000</v>
      </c>
      <c r="G116" s="1" t="n">
        <v>4336000</v>
      </c>
      <c r="H116" s="1" t="n">
        <v>4606000</v>
      </c>
      <c r="I116" s="1" t="n">
        <v>5296000</v>
      </c>
      <c r="J116" s="1" t="n">
        <v>4212000</v>
      </c>
      <c r="K116" s="1" t="n">
        <v>4932000</v>
      </c>
      <c r="L116" s="1" t="n">
        <v>4111000</v>
      </c>
      <c r="M116" s="1" t="n">
        <v>14600</v>
      </c>
    </row>
    <row r="117" customFormat="false" ht="15" hidden="false" customHeight="false" outlineLevel="0" collapsed="false">
      <c r="A117" s="0" t="s">
        <v>14</v>
      </c>
      <c r="B117" s="2" t="n">
        <v>309.4</v>
      </c>
      <c r="C117" s="1" t="n">
        <v>18890</v>
      </c>
      <c r="D117" s="1" t="n">
        <v>207400</v>
      </c>
      <c r="E117" s="1" t="n">
        <v>1191000</v>
      </c>
      <c r="F117" s="1" t="n">
        <v>2711000</v>
      </c>
      <c r="G117" s="1" t="n">
        <v>4277000</v>
      </c>
      <c r="H117" s="1" t="n">
        <v>4292000</v>
      </c>
      <c r="I117" s="1" t="n">
        <v>4894000</v>
      </c>
      <c r="J117" s="1" t="n">
        <v>4455000</v>
      </c>
      <c r="K117" s="1" t="n">
        <v>4655000</v>
      </c>
      <c r="L117" s="1" t="n">
        <v>4241000</v>
      </c>
      <c r="M117" s="1" t="n">
        <v>10370</v>
      </c>
    </row>
    <row r="118" customFormat="false" ht="15" hidden="false" customHeight="false" outlineLevel="0" collapsed="false">
      <c r="A118" s="0" t="s">
        <v>15</v>
      </c>
      <c r="B118" s="2" t="n">
        <v>168.2</v>
      </c>
      <c r="C118" s="2" t="n">
        <v>396</v>
      </c>
      <c r="D118" s="1" t="n">
        <v>1872</v>
      </c>
      <c r="E118" s="1" t="n">
        <v>4772</v>
      </c>
      <c r="F118" s="1" t="n">
        <v>11040</v>
      </c>
      <c r="G118" s="1" t="n">
        <v>14500</v>
      </c>
      <c r="H118" s="1" t="n">
        <v>15130</v>
      </c>
      <c r="I118" s="1" t="n">
        <v>17600</v>
      </c>
      <c r="J118" s="1" t="n">
        <v>16650</v>
      </c>
      <c r="K118" s="1" t="n">
        <v>16160</v>
      </c>
      <c r="L118" s="1" t="n">
        <v>13150</v>
      </c>
      <c r="M118" s="1" t="n">
        <v>1912</v>
      </c>
    </row>
    <row r="119" customFormat="false" ht="15" hidden="false" customHeight="false" outlineLevel="0" collapsed="false"/>
    <row r="120" customFormat="false" ht="15" hidden="false" customHeight="false" outlineLevel="0" collapsed="false">
      <c r="A120" s="0" t="s">
        <v>16</v>
      </c>
      <c r="B120" s="1" t="n">
        <v>1</v>
      </c>
      <c r="C120" s="1" t="n">
        <v>2</v>
      </c>
      <c r="D120" s="1" t="n">
        <v>3</v>
      </c>
      <c r="E120" s="1" t="n">
        <v>4</v>
      </c>
      <c r="F120" s="1" t="n">
        <v>5</v>
      </c>
      <c r="G120" s="1" t="n">
        <v>6</v>
      </c>
      <c r="H120" s="1" t="n">
        <v>7</v>
      </c>
      <c r="I120" s="1" t="n">
        <v>8</v>
      </c>
      <c r="J120" s="1" t="n">
        <v>9</v>
      </c>
      <c r="K120" s="1" t="n">
        <v>10</v>
      </c>
      <c r="L120" s="1" t="n">
        <v>11</v>
      </c>
      <c r="M120" s="1" t="n">
        <v>12</v>
      </c>
    </row>
    <row r="121" customFormat="false" ht="15" hidden="false" customHeight="false" outlineLevel="0" collapsed="false">
      <c r="A121" s="0" t="s">
        <v>8</v>
      </c>
      <c r="B121" s="0" t="n">
        <f aca="false">AVERAGE(L112:L117)</f>
        <v>4536166.66666667</v>
      </c>
    </row>
    <row r="122" customFormat="false" ht="15" hidden="false" customHeight="false" outlineLevel="0" collapsed="false">
      <c r="A122" s="0" t="s">
        <v>9</v>
      </c>
      <c r="C122" s="3" t="n">
        <f aca="false">C112/$B$121</f>
        <v>0.00313260094793695</v>
      </c>
      <c r="D122" s="3" t="n">
        <f aca="false">D112/$B$121</f>
        <v>0.00520483521328581</v>
      </c>
      <c r="E122" s="3" t="n">
        <f aca="false">E112/$B$121</f>
        <v>0.00350957122386744</v>
      </c>
      <c r="F122" s="3" t="n">
        <f aca="false">F112/$B$121</f>
        <v>0.0384465591358342</v>
      </c>
      <c r="G122" s="3" t="n">
        <f aca="false">G112/$B$121</f>
        <v>0.188815813645883</v>
      </c>
      <c r="H122" s="3" t="n">
        <f aca="false">H112/$B$121</f>
        <v>0.446412168865048</v>
      </c>
      <c r="I122" s="3" t="n">
        <f aca="false">I112/$B$121</f>
        <v>0.798912444428115</v>
      </c>
      <c r="J122" s="3" t="n">
        <f aca="false">J112/$B$121</f>
        <v>0.957857221589448</v>
      </c>
      <c r="K122" s="3" t="n">
        <f aca="false">K112/$B$121</f>
        <v>0.92456920307161</v>
      </c>
    </row>
    <row r="123" customFormat="false" ht="15" hidden="false" customHeight="false" outlineLevel="0" collapsed="false">
      <c r="A123" s="0" t="s">
        <v>10</v>
      </c>
      <c r="C123" s="3" t="n">
        <f aca="false">C113/$B$121</f>
        <v>0.00333982437447184</v>
      </c>
      <c r="D123" s="3" t="n">
        <f aca="false">D113/$B$121</f>
        <v>0.00278208472645773</v>
      </c>
      <c r="E123" s="3" t="n">
        <f aca="false">E113/$B$121</f>
        <v>0.00495572620053643</v>
      </c>
      <c r="F123" s="3" t="n">
        <f aca="false">F113/$B$121</f>
        <v>0.0356468383730757</v>
      </c>
      <c r="G123" s="3" t="n">
        <f aca="false">G113/$B$121</f>
        <v>0.210464048205166</v>
      </c>
      <c r="H123" s="3" t="n">
        <f aca="false">H113/$B$121</f>
        <v>0.481243340559209</v>
      </c>
      <c r="I123" s="3" t="n">
        <f aca="false">I113/$B$121</f>
        <v>0.795605687621707</v>
      </c>
      <c r="J123" s="3" t="n">
        <f aca="false">J113/$B$121</f>
        <v>0.859536319212257</v>
      </c>
      <c r="K123" s="3" t="n">
        <f aca="false">K113/$B$121</f>
        <v>1.01186758276077</v>
      </c>
    </row>
    <row r="124" customFormat="false" ht="15" hidden="false" customHeight="false" outlineLevel="0" collapsed="false">
      <c r="A124" s="0" t="s">
        <v>11</v>
      </c>
      <c r="C124" s="3" t="n">
        <f aca="false">C114/$B$121</f>
        <v>0.0111018848513797</v>
      </c>
      <c r="D124" s="3" t="n">
        <f aca="false">D114/$B$121</f>
        <v>0.122041371201822</v>
      </c>
      <c r="E124" s="3" t="n">
        <f aca="false">E114/$B$121</f>
        <v>0.364184149612375</v>
      </c>
      <c r="F124" s="3" t="n">
        <f aca="false">F114/$B$121</f>
        <v>0.650549289047287</v>
      </c>
      <c r="G124" s="3" t="n">
        <f aca="false">G114/$B$121</f>
        <v>0.993570195098652</v>
      </c>
      <c r="H124" s="3" t="n">
        <f aca="false">H114/$B$121</f>
        <v>0.99731785281258</v>
      </c>
      <c r="I124" s="3" t="n">
        <f aca="false">I114/$B$121</f>
        <v>1.142374251387</v>
      </c>
      <c r="J124" s="3" t="n">
        <f aca="false">J114/$B$121</f>
        <v>1.14700371091597</v>
      </c>
      <c r="K124" s="3" t="n">
        <f aca="false">K114/$B$121</f>
        <v>0.860197670573539</v>
      </c>
    </row>
    <row r="125" customFormat="false" ht="15" hidden="false" customHeight="false" outlineLevel="0" collapsed="false">
      <c r="A125" s="0" t="s">
        <v>12</v>
      </c>
      <c r="C125" s="3" t="n">
        <f aca="false">C115/$B$121</f>
        <v>0.0249990814564427</v>
      </c>
      <c r="D125" s="3" t="n">
        <f aca="false">D115/$B$121</f>
        <v>0.12713377668369</v>
      </c>
      <c r="E125" s="3" t="n">
        <f aca="false">E115/$B$121</f>
        <v>0.473968475585112</v>
      </c>
      <c r="F125" s="3" t="n">
        <f aca="false">F115/$B$121</f>
        <v>0.727045596502186</v>
      </c>
      <c r="G125" s="3" t="n">
        <f aca="false">G115/$B$121</f>
        <v>0.945732446632619</v>
      </c>
      <c r="H125" s="3" t="n">
        <f aca="false">H115/$B$121</f>
        <v>1.0491237094463</v>
      </c>
      <c r="I125" s="3" t="n">
        <f aca="false">I115/$B$121</f>
        <v>1.13245398096778</v>
      </c>
      <c r="J125" s="3" t="n">
        <f aca="false">J115/$B$121</f>
        <v>1.16067163904912</v>
      </c>
      <c r="K125" s="3" t="n">
        <f aca="false">K115/$B$121</f>
        <v>1.14766506227725</v>
      </c>
    </row>
    <row r="126" customFormat="false" ht="15" hidden="false" customHeight="false" outlineLevel="0" collapsed="false">
      <c r="A126" s="0" t="s">
        <v>13</v>
      </c>
      <c r="C126" s="3" t="n">
        <f aca="false">C116/$B$121</f>
        <v>0.00471323070139986</v>
      </c>
      <c r="D126" s="3" t="n">
        <f aca="false">D116/$B$121</f>
        <v>0.0295844508946614</v>
      </c>
      <c r="E126" s="3" t="n">
        <f aca="false">E116/$B$121</f>
        <v>0.218179814086784</v>
      </c>
      <c r="F126" s="3" t="n">
        <f aca="false">F116/$B$121</f>
        <v>0.601829738766212</v>
      </c>
      <c r="G126" s="3" t="n">
        <f aca="false">G116/$B$121</f>
        <v>0.955873167505603</v>
      </c>
      <c r="H126" s="3" t="n">
        <f aca="false">H116/$B$121</f>
        <v>1.01539479002094</v>
      </c>
      <c r="I126" s="3" t="n">
        <f aca="false">I116/$B$121</f>
        <v>1.1675056031157</v>
      </c>
      <c r="J126" s="3" t="n">
        <f aca="false">J116/$B$121</f>
        <v>0.928537311239299</v>
      </c>
      <c r="K126" s="3" t="n">
        <f aca="false">K116/$B$121</f>
        <v>1.08726163794687</v>
      </c>
    </row>
    <row r="127" customFormat="false" ht="15" hidden="false" customHeight="false" outlineLevel="0" collapsed="false">
      <c r="A127" s="0" t="s">
        <v>14</v>
      </c>
      <c r="C127" s="3" t="n">
        <f aca="false">C117/$B$121</f>
        <v>0.00416430907153617</v>
      </c>
      <c r="D127" s="3" t="n">
        <f aca="false">D117/$B$121</f>
        <v>0.0457214241099313</v>
      </c>
      <c r="E127" s="3" t="n">
        <f aca="false">E117/$B$121</f>
        <v>0.262556490428776</v>
      </c>
      <c r="F127" s="3" t="n">
        <f aca="false">F117/$B$121</f>
        <v>0.597641180144762</v>
      </c>
      <c r="G127" s="3" t="n">
        <f aca="false">G117/$B$121</f>
        <v>0.942866590733733</v>
      </c>
      <c r="H127" s="3" t="n">
        <f aca="false">H117/$B$121</f>
        <v>0.94617334754014</v>
      </c>
      <c r="I127" s="3" t="n">
        <f aca="false">I117/$B$121</f>
        <v>1.07888452070397</v>
      </c>
      <c r="J127" s="3" t="n">
        <f aca="false">J117/$B$121</f>
        <v>0.982106771503105</v>
      </c>
      <c r="K127" s="3" t="n">
        <f aca="false">K117/$B$121</f>
        <v>1.02619686225521</v>
      </c>
    </row>
    <row r="128" customFormat="false" ht="15" hidden="false" customHeight="false" outlineLevel="0" collapsed="false">
      <c r="A128" s="0" t="s">
        <v>15</v>
      </c>
    </row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>
      <c r="A131" s="0" t="s">
        <v>5</v>
      </c>
    </row>
    <row r="132" customFormat="false" ht="15" hidden="false" customHeight="false" outlineLevel="0" collapsed="false">
      <c r="A132" s="0" t="s">
        <v>3</v>
      </c>
    </row>
    <row r="133" customFormat="false" ht="15" hidden="false" customHeight="false" outlineLevel="0" collapsed="false">
      <c r="A133" s="0" t="s">
        <v>21</v>
      </c>
    </row>
    <row r="134" customFormat="false" ht="15" hidden="false" customHeight="false" outlineLevel="0" collapsed="false">
      <c r="A134" s="0" t="s">
        <v>3</v>
      </c>
    </row>
    <row r="135" customFormat="false" ht="15" hidden="false" customHeight="false" outlineLevel="0" collapsed="false">
      <c r="A135" s="0" t="s">
        <v>7</v>
      </c>
      <c r="B135" s="1" t="n">
        <v>1</v>
      </c>
      <c r="C135" s="1" t="n">
        <v>2</v>
      </c>
      <c r="D135" s="1" t="n">
        <v>3</v>
      </c>
      <c r="E135" s="1" t="n">
        <v>4</v>
      </c>
      <c r="F135" s="1" t="n">
        <v>5</v>
      </c>
      <c r="G135" s="1" t="n">
        <v>6</v>
      </c>
      <c r="H135" s="1" t="n">
        <v>7</v>
      </c>
      <c r="I135" s="1" t="n">
        <v>8</v>
      </c>
      <c r="J135" s="1" t="n">
        <v>9</v>
      </c>
      <c r="K135" s="1" t="n">
        <v>10</v>
      </c>
      <c r="L135" s="1" t="n">
        <v>11</v>
      </c>
      <c r="M135" s="1" t="n">
        <v>12</v>
      </c>
    </row>
    <row r="136" customFormat="false" ht="15" hidden="false" customHeight="false" outlineLevel="0" collapsed="false">
      <c r="A136" s="0" t="s">
        <v>8</v>
      </c>
      <c r="B136" s="2" t="n">
        <v>284.4</v>
      </c>
      <c r="C136" s="2" t="n">
        <v>481.1</v>
      </c>
      <c r="D136" s="1" t="n">
        <v>1198</v>
      </c>
      <c r="E136" s="1" t="n">
        <v>2788</v>
      </c>
      <c r="F136" s="1" t="n">
        <v>6439</v>
      </c>
      <c r="G136" s="1" t="n">
        <v>10350</v>
      </c>
      <c r="H136" s="1" t="n">
        <v>15610</v>
      </c>
      <c r="I136" s="1" t="n">
        <v>16840</v>
      </c>
      <c r="J136" s="1" t="n">
        <v>16330</v>
      </c>
      <c r="K136" s="1" t="n">
        <v>17070</v>
      </c>
      <c r="L136" s="1" t="n">
        <v>15870</v>
      </c>
      <c r="M136" s="1" t="n">
        <v>3871</v>
      </c>
    </row>
    <row r="137" customFormat="false" ht="15" hidden="false" customHeight="false" outlineLevel="0" collapsed="false">
      <c r="A137" s="0" t="s">
        <v>9</v>
      </c>
      <c r="B137" s="2" t="n">
        <v>591.9</v>
      </c>
      <c r="C137" s="1" t="n">
        <v>30340</v>
      </c>
      <c r="D137" s="1" t="n">
        <v>54880</v>
      </c>
      <c r="E137" s="1" t="n">
        <v>465200</v>
      </c>
      <c r="F137" s="1" t="n">
        <v>1444000</v>
      </c>
      <c r="G137" s="1" t="n">
        <v>2618000</v>
      </c>
      <c r="H137" s="1" t="n">
        <v>3706000</v>
      </c>
      <c r="I137" s="1" t="n">
        <v>3943000</v>
      </c>
      <c r="J137" s="1" t="n">
        <v>3736000</v>
      </c>
      <c r="K137" s="1" t="n">
        <v>4240000</v>
      </c>
      <c r="L137" s="1" t="n">
        <v>4123000</v>
      </c>
      <c r="M137" s="1" t="n">
        <v>14530</v>
      </c>
    </row>
    <row r="138" customFormat="false" ht="15" hidden="false" customHeight="false" outlineLevel="0" collapsed="false">
      <c r="A138" s="0" t="s">
        <v>10</v>
      </c>
      <c r="B138" s="2" t="n">
        <v>790.7</v>
      </c>
      <c r="C138" s="1" t="n">
        <v>33040</v>
      </c>
      <c r="D138" s="1" t="n">
        <v>59620</v>
      </c>
      <c r="E138" s="1" t="n">
        <v>396100</v>
      </c>
      <c r="F138" s="1" t="n">
        <v>1446000</v>
      </c>
      <c r="G138" s="1" t="n">
        <v>3292000</v>
      </c>
      <c r="H138" s="1" t="n">
        <v>3746000</v>
      </c>
      <c r="I138" s="1" t="n">
        <v>4126000</v>
      </c>
      <c r="J138" s="1" t="n">
        <v>4369000</v>
      </c>
      <c r="K138" s="1" t="n">
        <v>4192000</v>
      </c>
      <c r="L138" s="1" t="n">
        <v>4447000</v>
      </c>
      <c r="M138" s="1" t="n">
        <v>16210</v>
      </c>
    </row>
    <row r="139" customFormat="false" ht="15" hidden="false" customHeight="false" outlineLevel="0" collapsed="false">
      <c r="A139" s="0" t="s">
        <v>11</v>
      </c>
      <c r="B139" s="1" t="n">
        <v>1436</v>
      </c>
      <c r="C139" s="1" t="n">
        <v>331400</v>
      </c>
      <c r="D139" s="1" t="n">
        <v>1386000</v>
      </c>
      <c r="E139" s="1" t="n">
        <v>2653000</v>
      </c>
      <c r="F139" s="1" t="n">
        <v>3523000</v>
      </c>
      <c r="G139" s="1" t="n">
        <v>4353000</v>
      </c>
      <c r="H139" s="1" t="n">
        <v>3982000</v>
      </c>
      <c r="I139" s="1" t="n">
        <v>4080000</v>
      </c>
      <c r="J139" s="1" t="n">
        <v>3952000</v>
      </c>
      <c r="K139" s="1" t="n">
        <v>4608000</v>
      </c>
      <c r="L139" s="1" t="n">
        <v>4632000</v>
      </c>
      <c r="M139" s="1" t="n">
        <v>17520</v>
      </c>
    </row>
    <row r="140" customFormat="false" ht="15" hidden="false" customHeight="false" outlineLevel="0" collapsed="false">
      <c r="A140" s="0" t="s">
        <v>12</v>
      </c>
      <c r="B140" s="1" t="n">
        <v>1440</v>
      </c>
      <c r="C140" s="1" t="n">
        <v>354100</v>
      </c>
      <c r="D140" s="1" t="n">
        <v>1752000</v>
      </c>
      <c r="E140" s="1" t="n">
        <v>3035000</v>
      </c>
      <c r="F140" s="1" t="n">
        <v>4080000</v>
      </c>
      <c r="G140" s="1" t="n">
        <v>4171000</v>
      </c>
      <c r="H140" s="1" t="n">
        <v>4642000</v>
      </c>
      <c r="I140" s="1" t="n">
        <v>5003000</v>
      </c>
      <c r="J140" s="1" t="n">
        <v>4515000</v>
      </c>
      <c r="K140" s="1" t="n">
        <v>4583000</v>
      </c>
      <c r="L140" s="1" t="n">
        <v>4518000</v>
      </c>
      <c r="M140" s="1" t="n">
        <v>17550</v>
      </c>
    </row>
    <row r="141" customFormat="false" ht="15" hidden="false" customHeight="false" outlineLevel="0" collapsed="false">
      <c r="A141" s="0" t="s">
        <v>13</v>
      </c>
      <c r="B141" s="2" t="n">
        <v>812.9</v>
      </c>
      <c r="C141" s="1" t="n">
        <v>50380</v>
      </c>
      <c r="D141" s="1" t="n">
        <v>973800</v>
      </c>
      <c r="E141" s="1" t="n">
        <v>1999000</v>
      </c>
      <c r="F141" s="1" t="n">
        <v>3513000</v>
      </c>
      <c r="G141" s="1" t="n">
        <v>4794000</v>
      </c>
      <c r="H141" s="1" t="n">
        <v>4425000</v>
      </c>
      <c r="I141" s="1" t="n">
        <v>4321000</v>
      </c>
      <c r="J141" s="1" t="n">
        <v>4534000</v>
      </c>
      <c r="K141" s="1" t="n">
        <v>5279000</v>
      </c>
      <c r="L141" s="1" t="n">
        <v>4774000</v>
      </c>
      <c r="M141" s="1" t="n">
        <v>17470</v>
      </c>
    </row>
    <row r="142" customFormat="false" ht="15" hidden="false" customHeight="false" outlineLevel="0" collapsed="false">
      <c r="A142" s="0" t="s">
        <v>14</v>
      </c>
      <c r="B142" s="2" t="n">
        <v>596.6</v>
      </c>
      <c r="C142" s="1" t="n">
        <v>143300</v>
      </c>
      <c r="D142" s="1" t="n">
        <v>960800</v>
      </c>
      <c r="E142" s="1" t="n">
        <v>2690000</v>
      </c>
      <c r="F142" s="1" t="n">
        <v>3385000</v>
      </c>
      <c r="G142" s="1" t="n">
        <v>4177000</v>
      </c>
      <c r="H142" s="1" t="n">
        <v>4987000</v>
      </c>
      <c r="I142" s="1" t="n">
        <v>4139000</v>
      </c>
      <c r="J142" s="1" t="n">
        <v>4414000</v>
      </c>
      <c r="K142" s="1" t="n">
        <v>4918000</v>
      </c>
      <c r="L142" s="1" t="n">
        <v>5140000</v>
      </c>
      <c r="M142" s="1" t="n">
        <v>14400</v>
      </c>
    </row>
    <row r="143" customFormat="false" ht="15" hidden="false" customHeight="false" outlineLevel="0" collapsed="false">
      <c r="A143" s="0" t="s">
        <v>15</v>
      </c>
      <c r="B143" s="2" t="n">
        <v>257.5</v>
      </c>
      <c r="C143" s="1" t="n">
        <v>1224</v>
      </c>
      <c r="D143" s="1" t="n">
        <v>5065</v>
      </c>
      <c r="E143" s="1" t="n">
        <v>9913</v>
      </c>
      <c r="F143" s="1" t="n">
        <v>13570</v>
      </c>
      <c r="G143" s="1" t="n">
        <v>15370</v>
      </c>
      <c r="H143" s="1" t="n">
        <v>16070</v>
      </c>
      <c r="I143" s="1" t="n">
        <v>16460</v>
      </c>
      <c r="J143" s="1" t="n">
        <v>16880</v>
      </c>
      <c r="K143" s="1" t="n">
        <v>17100</v>
      </c>
      <c r="L143" s="1" t="n">
        <v>17530</v>
      </c>
      <c r="M143" s="1" t="n">
        <v>2617</v>
      </c>
    </row>
    <row r="144" customFormat="false" ht="15" hidden="false" customHeight="false" outlineLevel="0" collapsed="false"/>
    <row r="145" customFormat="false" ht="15" hidden="false" customHeight="false" outlineLevel="0" collapsed="false">
      <c r="A145" s="0" t="s">
        <v>16</v>
      </c>
      <c r="B145" s="1" t="n">
        <v>1</v>
      </c>
      <c r="C145" s="1" t="n">
        <v>2</v>
      </c>
      <c r="D145" s="1" t="n">
        <v>3</v>
      </c>
      <c r="E145" s="1" t="n">
        <v>4</v>
      </c>
      <c r="F145" s="1" t="n">
        <v>5</v>
      </c>
      <c r="G145" s="1" t="n">
        <v>6</v>
      </c>
      <c r="H145" s="1" t="n">
        <v>7</v>
      </c>
      <c r="I145" s="1" t="n">
        <v>8</v>
      </c>
      <c r="J145" s="1" t="n">
        <v>9</v>
      </c>
      <c r="K145" s="1" t="n">
        <v>10</v>
      </c>
      <c r="L145" s="1" t="n">
        <v>11</v>
      </c>
      <c r="M145" s="1" t="n">
        <v>12</v>
      </c>
    </row>
    <row r="146" customFormat="false" ht="15" hidden="false" customHeight="false" outlineLevel="0" collapsed="false">
      <c r="A146" s="0" t="s">
        <v>8</v>
      </c>
    </row>
    <row r="147" customFormat="false" ht="15" hidden="false" customHeight="false" outlineLevel="0" collapsed="false">
      <c r="A147" s="0" t="s">
        <v>9</v>
      </c>
    </row>
    <row r="148" customFormat="false" ht="15" hidden="false" customHeight="false" outlineLevel="0" collapsed="false">
      <c r="A148" s="0" t="s">
        <v>10</v>
      </c>
    </row>
    <row r="149" customFormat="false" ht="15" hidden="false" customHeight="false" outlineLevel="0" collapsed="false">
      <c r="A149" s="0" t="s">
        <v>11</v>
      </c>
    </row>
    <row r="150" customFormat="false" ht="15" hidden="false" customHeight="false" outlineLevel="0" collapsed="false">
      <c r="A150" s="0" t="s">
        <v>12</v>
      </c>
    </row>
    <row r="151" customFormat="false" ht="15" hidden="false" customHeight="false" outlineLevel="0" collapsed="false">
      <c r="A151" s="0" t="s">
        <v>13</v>
      </c>
    </row>
    <row r="152" customFormat="false" ht="15" hidden="false" customHeight="false" outlineLevel="0" collapsed="false">
      <c r="A152" s="0" t="s">
        <v>14</v>
      </c>
    </row>
    <row r="153" customFormat="false" ht="15" hidden="false" customHeight="false" outlineLevel="0" collapsed="false">
      <c r="A153" s="0" t="s">
        <v>15</v>
      </c>
    </row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>
      <c r="A156" s="0" t="s">
        <v>5</v>
      </c>
    </row>
    <row r="157" customFormat="false" ht="15" hidden="false" customHeight="false" outlineLevel="0" collapsed="false">
      <c r="A157" s="0" t="s">
        <v>3</v>
      </c>
    </row>
    <row r="158" customFormat="false" ht="15" hidden="false" customHeight="false" outlineLevel="0" collapsed="false">
      <c r="A158" s="0" t="s">
        <v>22</v>
      </c>
    </row>
    <row r="159" customFormat="false" ht="15" hidden="false" customHeight="false" outlineLevel="0" collapsed="false">
      <c r="A159" s="0" t="s">
        <v>3</v>
      </c>
    </row>
    <row r="160" customFormat="false" ht="15" hidden="false" customHeight="false" outlineLevel="0" collapsed="false">
      <c r="A160" s="0" t="s">
        <v>7</v>
      </c>
      <c r="B160" s="1" t="n">
        <v>1</v>
      </c>
      <c r="C160" s="1" t="n">
        <v>2</v>
      </c>
      <c r="D160" s="1" t="n">
        <v>3</v>
      </c>
      <c r="E160" s="1" t="n">
        <v>4</v>
      </c>
      <c r="F160" s="1" t="n">
        <v>5</v>
      </c>
      <c r="G160" s="1" t="n">
        <v>6</v>
      </c>
      <c r="H160" s="1" t="n">
        <v>7</v>
      </c>
      <c r="I160" s="1" t="n">
        <v>8</v>
      </c>
      <c r="J160" s="1" t="n">
        <v>9</v>
      </c>
      <c r="K160" s="1" t="n">
        <v>10</v>
      </c>
      <c r="L160" s="1" t="n">
        <v>11</v>
      </c>
      <c r="M160" s="1" t="n">
        <v>12</v>
      </c>
    </row>
    <row r="161" customFormat="false" ht="15" hidden="false" customHeight="false" outlineLevel="0" collapsed="false">
      <c r="A161" s="0" t="s">
        <v>8</v>
      </c>
      <c r="B161" s="4" t="n">
        <v>69.2</v>
      </c>
      <c r="C161" s="2" t="n">
        <v>127.7</v>
      </c>
      <c r="D161" s="2" t="n">
        <v>159.7</v>
      </c>
      <c r="E161" s="2" t="n">
        <v>341.6</v>
      </c>
      <c r="F161" s="2" t="n">
        <v>343.4</v>
      </c>
      <c r="G161" s="2" t="n">
        <v>410.9</v>
      </c>
      <c r="H161" s="2" t="n">
        <v>634.5</v>
      </c>
      <c r="I161" s="2" t="n">
        <v>715.2</v>
      </c>
      <c r="J161" s="1" t="n">
        <v>1326</v>
      </c>
      <c r="K161" s="1" t="n">
        <v>2768</v>
      </c>
      <c r="L161" s="1" t="n">
        <v>9772</v>
      </c>
      <c r="M161" s="1" t="n">
        <v>2994</v>
      </c>
    </row>
    <row r="162" customFormat="false" ht="15" hidden="false" customHeight="false" outlineLevel="0" collapsed="false">
      <c r="A162" s="0" t="s">
        <v>9</v>
      </c>
      <c r="B162" s="2" t="n">
        <v>182.5</v>
      </c>
      <c r="C162" s="2" t="n">
        <v>157.3</v>
      </c>
      <c r="D162" s="2" t="n">
        <v>355.7</v>
      </c>
      <c r="E162" s="2" t="n">
        <v>434.4</v>
      </c>
      <c r="F162" s="1" t="n">
        <v>1277</v>
      </c>
      <c r="G162" s="1" t="n">
        <v>1476</v>
      </c>
      <c r="H162" s="1" t="n">
        <v>2261</v>
      </c>
      <c r="I162" s="1" t="n">
        <v>2763</v>
      </c>
      <c r="J162" s="1" t="n">
        <v>3371</v>
      </c>
      <c r="K162" s="1" t="n">
        <v>12580</v>
      </c>
      <c r="L162" s="1" t="n">
        <v>3003000</v>
      </c>
      <c r="M162" s="1" t="n">
        <v>10830</v>
      </c>
    </row>
    <row r="163" customFormat="false" ht="15" hidden="false" customHeight="false" outlineLevel="0" collapsed="false">
      <c r="A163" s="0" t="s">
        <v>10</v>
      </c>
      <c r="B163" s="2" t="n">
        <v>153</v>
      </c>
      <c r="C163" s="2" t="n">
        <v>342.9</v>
      </c>
      <c r="D163" s="2" t="n">
        <v>713.8</v>
      </c>
      <c r="E163" s="1" t="n">
        <v>2288</v>
      </c>
      <c r="F163" s="1" t="n">
        <v>8004</v>
      </c>
      <c r="G163" s="1" t="n">
        <v>11640</v>
      </c>
      <c r="H163" s="1" t="n">
        <v>14930</v>
      </c>
      <c r="I163" s="1" t="n">
        <v>17970</v>
      </c>
      <c r="J163" s="1" t="n">
        <v>18100</v>
      </c>
      <c r="K163" s="1" t="n">
        <v>28930</v>
      </c>
      <c r="L163" s="1" t="n">
        <v>3148000</v>
      </c>
      <c r="M163" s="1" t="n">
        <v>12970</v>
      </c>
    </row>
    <row r="164" customFormat="false" ht="15" hidden="false" customHeight="false" outlineLevel="0" collapsed="false">
      <c r="A164" s="0" t="s">
        <v>11</v>
      </c>
      <c r="B164" s="2" t="n">
        <v>123.4</v>
      </c>
      <c r="C164" s="1" t="n">
        <v>8707</v>
      </c>
      <c r="D164" s="1" t="n">
        <v>15250</v>
      </c>
      <c r="E164" s="1" t="n">
        <v>251300</v>
      </c>
      <c r="F164" s="1" t="n">
        <v>1364000</v>
      </c>
      <c r="G164" s="1" t="n">
        <v>2556000</v>
      </c>
      <c r="H164" s="1" t="n">
        <v>3449000</v>
      </c>
      <c r="I164" s="1" t="n">
        <v>3723000</v>
      </c>
      <c r="J164" s="1" t="n">
        <v>3569000</v>
      </c>
      <c r="K164" s="1" t="n">
        <v>3996000</v>
      </c>
      <c r="L164" s="1" t="n">
        <v>3751000</v>
      </c>
      <c r="M164" s="1" t="n">
        <v>14310</v>
      </c>
    </row>
    <row r="165" customFormat="false" ht="15" hidden="false" customHeight="false" outlineLevel="0" collapsed="false">
      <c r="A165" s="0" t="s">
        <v>12</v>
      </c>
      <c r="B165" s="4" t="n">
        <v>88.56</v>
      </c>
      <c r="C165" s="1" t="n">
        <v>13200</v>
      </c>
      <c r="D165" s="1" t="n">
        <v>13370</v>
      </c>
      <c r="E165" s="1" t="n">
        <v>421300</v>
      </c>
      <c r="F165" s="1" t="n">
        <v>989400</v>
      </c>
      <c r="G165" s="1" t="n">
        <v>2184000</v>
      </c>
      <c r="H165" s="1" t="n">
        <v>3533000</v>
      </c>
      <c r="I165" s="1" t="n">
        <v>3449000</v>
      </c>
      <c r="J165" s="1" t="n">
        <v>3377000</v>
      </c>
      <c r="K165" s="1" t="n">
        <v>3837000</v>
      </c>
      <c r="L165" s="1" t="n">
        <v>4147000</v>
      </c>
      <c r="M165" s="1" t="n">
        <v>14250</v>
      </c>
    </row>
    <row r="166" customFormat="false" ht="15" hidden="false" customHeight="false" outlineLevel="0" collapsed="false">
      <c r="A166" s="0" t="s">
        <v>13</v>
      </c>
      <c r="B166" s="2" t="n">
        <v>223.7</v>
      </c>
      <c r="C166" s="1" t="n">
        <v>12520</v>
      </c>
      <c r="D166" s="1" t="n">
        <v>113100</v>
      </c>
      <c r="E166" s="1" t="n">
        <v>749400</v>
      </c>
      <c r="F166" s="1" t="n">
        <v>1870000</v>
      </c>
      <c r="G166" s="1" t="n">
        <v>2722000</v>
      </c>
      <c r="H166" s="1" t="n">
        <v>3587000</v>
      </c>
      <c r="I166" s="1" t="n">
        <v>3827000</v>
      </c>
      <c r="J166" s="1" t="n">
        <v>3712000</v>
      </c>
      <c r="K166" s="1" t="n">
        <v>4167000</v>
      </c>
      <c r="L166" s="1" t="n">
        <v>3497000</v>
      </c>
      <c r="M166" s="1" t="n">
        <v>13610</v>
      </c>
    </row>
    <row r="167" customFormat="false" ht="15" hidden="false" customHeight="false" outlineLevel="0" collapsed="false">
      <c r="A167" s="0" t="s">
        <v>14</v>
      </c>
      <c r="B167" s="2" t="n">
        <v>163.3</v>
      </c>
      <c r="C167" s="1" t="n">
        <v>7600</v>
      </c>
      <c r="D167" s="1" t="n">
        <v>70810</v>
      </c>
      <c r="E167" s="1" t="n">
        <v>571400</v>
      </c>
      <c r="F167" s="1" t="n">
        <v>1829000</v>
      </c>
      <c r="G167" s="1" t="n">
        <v>2602000</v>
      </c>
      <c r="H167" s="1" t="n">
        <v>3617000</v>
      </c>
      <c r="I167" s="1" t="n">
        <v>4166000</v>
      </c>
      <c r="J167" s="1" t="n">
        <v>3637000</v>
      </c>
      <c r="K167" s="1" t="n">
        <v>3840000</v>
      </c>
      <c r="L167" s="1" t="n">
        <v>3918000</v>
      </c>
      <c r="M167" s="1" t="n">
        <v>11040</v>
      </c>
    </row>
    <row r="168" customFormat="false" ht="15" hidden="false" customHeight="false" outlineLevel="0" collapsed="false">
      <c r="A168" s="0" t="s">
        <v>15</v>
      </c>
      <c r="B168" s="4" t="n">
        <v>50.89</v>
      </c>
      <c r="C168" s="2" t="n">
        <v>255</v>
      </c>
      <c r="D168" s="2" t="n">
        <v>822.7</v>
      </c>
      <c r="E168" s="1" t="n">
        <v>2493</v>
      </c>
      <c r="F168" s="1" t="n">
        <v>7081</v>
      </c>
      <c r="G168" s="1" t="n">
        <v>9903</v>
      </c>
      <c r="H168" s="1" t="n">
        <v>12290</v>
      </c>
      <c r="I168" s="1" t="n">
        <v>15240</v>
      </c>
      <c r="J168" s="1" t="n">
        <v>14020</v>
      </c>
      <c r="K168" s="1" t="n">
        <v>12770</v>
      </c>
      <c r="L168" s="1" t="n">
        <v>12990</v>
      </c>
      <c r="M168" s="1" t="n">
        <v>2177</v>
      </c>
    </row>
    <row r="169" customFormat="false" ht="15" hidden="false" customHeight="false" outlineLevel="0" collapsed="false"/>
    <row r="170" customFormat="false" ht="15" hidden="false" customHeight="false" outlineLevel="0" collapsed="false">
      <c r="A170" s="0" t="s">
        <v>16</v>
      </c>
      <c r="B170" s="1" t="n">
        <v>1</v>
      </c>
      <c r="C170" s="1" t="n">
        <v>2</v>
      </c>
      <c r="D170" s="1" t="n">
        <v>3</v>
      </c>
      <c r="E170" s="1" t="n">
        <v>4</v>
      </c>
      <c r="F170" s="1" t="n">
        <v>5</v>
      </c>
      <c r="G170" s="1" t="n">
        <v>6</v>
      </c>
      <c r="H170" s="1" t="n">
        <v>7</v>
      </c>
      <c r="I170" s="1" t="n">
        <v>8</v>
      </c>
      <c r="J170" s="1" t="n">
        <v>9</v>
      </c>
      <c r="K170" s="1" t="n">
        <v>10</v>
      </c>
      <c r="L170" s="1" t="n">
        <v>11</v>
      </c>
      <c r="M170" s="1" t="n">
        <v>12</v>
      </c>
    </row>
    <row r="171" customFormat="false" ht="15" hidden="false" customHeight="false" outlineLevel="0" collapsed="false">
      <c r="A171" s="0" t="s">
        <v>8</v>
      </c>
    </row>
    <row r="172" customFormat="false" ht="15" hidden="false" customHeight="false" outlineLevel="0" collapsed="false">
      <c r="A172" s="0" t="s">
        <v>9</v>
      </c>
    </row>
    <row r="173" customFormat="false" ht="15" hidden="false" customHeight="false" outlineLevel="0" collapsed="false">
      <c r="A173" s="0" t="s">
        <v>10</v>
      </c>
    </row>
    <row r="174" customFormat="false" ht="15" hidden="false" customHeight="false" outlineLevel="0" collapsed="false">
      <c r="A174" s="0" t="s">
        <v>11</v>
      </c>
    </row>
    <row r="175" customFormat="false" ht="15" hidden="false" customHeight="false" outlineLevel="0" collapsed="false">
      <c r="A175" s="0" t="s">
        <v>12</v>
      </c>
    </row>
    <row r="176" customFormat="false" ht="15" hidden="false" customHeight="false" outlineLevel="0" collapsed="false">
      <c r="A176" s="0" t="s">
        <v>13</v>
      </c>
    </row>
    <row r="177" customFormat="false" ht="15" hidden="false" customHeight="false" outlineLevel="0" collapsed="false">
      <c r="A177" s="0" t="s">
        <v>14</v>
      </c>
    </row>
    <row r="178" customFormat="false" ht="15" hidden="false" customHeight="false" outlineLevel="0" collapsed="false">
      <c r="A178" s="0" t="s">
        <v>15</v>
      </c>
    </row>
    <row r="180" customFormat="false" ht="15" hidden="false" customHeight="false" outlineLevel="0" collapsed="false">
      <c r="A180" s="0" t="s">
        <v>23</v>
      </c>
    </row>
  </sheetData>
  <conditionalFormatting sqref="C22:K2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47:K52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C72:K77 C97:K102 C122:K127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25</v>
      </c>
      <c r="E3" s="0" t="s">
        <v>26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4.86"/>
    <col collapsed="false" customWidth="true" hidden="false" outlineLevel="0" max="4" min="4" style="0" width="2"/>
    <col collapsed="false" customWidth="true" hidden="false" outlineLevel="0" max="5" min="5" style="0" width="50.43"/>
  </cols>
  <sheetData>
    <row r="1" customFormat="false" ht="15" hidden="false" customHeight="false" outlineLevel="0" collapsed="false">
      <c r="A1" s="0" t="s">
        <v>27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28</v>
      </c>
      <c r="E3" s="0" t="s">
        <v>1</v>
      </c>
    </row>
    <row r="4" customFormat="false" ht="15" hidden="false" customHeight="false" outlineLevel="0" collapsed="false">
      <c r="B4" s="0" t="s">
        <v>29</v>
      </c>
    </row>
    <row r="5" customFormat="false" ht="15" hidden="false" customHeight="false" outlineLevel="0" collapsed="false">
      <c r="B5" s="0" t="s">
        <v>30</v>
      </c>
      <c r="E5" s="0" t="s">
        <v>31</v>
      </c>
    </row>
    <row r="6" customFormat="false" ht="15" hidden="false" customHeight="false" outlineLevel="0" collapsed="false">
      <c r="B6" s="0" t="s">
        <v>32</v>
      </c>
      <c r="E6" s="0" t="s">
        <v>2</v>
      </c>
    </row>
    <row r="7" customFormat="false" ht="15" hidden="false" customHeight="false" outlineLevel="0" collapsed="false">
      <c r="A7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9.43"/>
    <col collapsed="false" customWidth="true" hidden="false" outlineLevel="0" max="3" min="3" style="0" width="22.29"/>
    <col collapsed="false" customWidth="true" hidden="false" outlineLevel="0" max="4" min="4" style="0" width="2"/>
    <col collapsed="false" customWidth="true" hidden="false" outlineLevel="0" max="5" min="5" style="0" width="32.29"/>
  </cols>
  <sheetData>
    <row r="1" customFormat="false" ht="15" hidden="false" customHeight="false" outlineLevel="0" collapsed="false">
      <c r="A1" s="0" t="s">
        <v>33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34</v>
      </c>
      <c r="E3" s="0" t="s">
        <v>35</v>
      </c>
    </row>
    <row r="4" customFormat="false" ht="15" hidden="false" customHeight="false" outlineLevel="0" collapsed="false">
      <c r="B4" s="0" t="s">
        <v>36</v>
      </c>
      <c r="E4" s="0" t="s">
        <v>37</v>
      </c>
    </row>
    <row r="5" customFormat="false" ht="15" hidden="false" customHeight="false" outlineLevel="0" collapsed="false">
      <c r="B5" s="0" t="s">
        <v>38</v>
      </c>
      <c r="E5" s="0" t="s">
        <v>39</v>
      </c>
    </row>
    <row r="6" customFormat="false" ht="15" hidden="false" customHeight="false" outlineLevel="0" collapsed="false">
      <c r="B6" s="0" t="s">
        <v>40</v>
      </c>
      <c r="E6" s="0" t="s">
        <v>41</v>
      </c>
    </row>
    <row r="7" customFormat="false" ht="15" hidden="false" customHeight="false" outlineLevel="0" collapsed="false"/>
    <row r="8" customFormat="false" ht="15" hidden="false" customHeight="false" outlineLevel="0" collapsed="false">
      <c r="B8" s="0" t="s">
        <v>42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0" t="s">
        <v>43</v>
      </c>
      <c r="E10" s="0" t="s">
        <v>44</v>
      </c>
    </row>
    <row r="11" customFormat="false" ht="15" hidden="false" customHeight="false" outlineLevel="0" collapsed="false">
      <c r="C11" s="0" t="s">
        <v>45</v>
      </c>
      <c r="E11" s="0" t="s">
        <v>46</v>
      </c>
    </row>
    <row r="12" customFormat="false" ht="15" hidden="false" customHeight="false" outlineLevel="0" collapsed="false">
      <c r="C12" s="0" t="s">
        <v>47</v>
      </c>
      <c r="E12" s="0" t="s">
        <v>48</v>
      </c>
    </row>
    <row r="13" customFormat="false" ht="15" hidden="false" customHeight="false" outlineLevel="0" collapsed="false">
      <c r="C13" s="0" t="s">
        <v>49</v>
      </c>
      <c r="E13" s="0" t="s">
        <v>50</v>
      </c>
    </row>
    <row r="14" customFormat="false" ht="15" hidden="false" customHeight="false" outlineLevel="0" collapsed="false"/>
    <row r="15" customFormat="false" ht="15" hidden="false" customHeight="false" outlineLevel="0" collapsed="false">
      <c r="C15" s="0" t="s">
        <v>51</v>
      </c>
      <c r="E15" s="0" t="s">
        <v>39</v>
      </c>
    </row>
    <row r="16" customFormat="false" ht="15" hidden="false" customHeight="false" outlineLevel="0" collapsed="false">
      <c r="C16" s="0" t="s">
        <v>52</v>
      </c>
      <c r="E16" s="0" t="s">
        <v>53</v>
      </c>
    </row>
    <row r="17" customFormat="false" ht="15" hidden="false" customHeight="false" outlineLevel="0" collapsed="false">
      <c r="C17" s="0" t="s">
        <v>54</v>
      </c>
      <c r="E17" s="0" t="s">
        <v>39</v>
      </c>
    </row>
    <row r="18" customFormat="false" ht="15" hidden="false" customHeight="false" outlineLevel="0" collapsed="false">
      <c r="C18" s="0" t="s">
        <v>55</v>
      </c>
      <c r="E18" s="0" t="s">
        <v>39</v>
      </c>
    </row>
    <row r="19" customFormat="false" ht="15" hidden="false" customHeight="false" outlineLevel="0" collapsed="false">
      <c r="C19" s="0" t="s">
        <v>56</v>
      </c>
      <c r="E19" s="0" t="s">
        <v>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9.14"/>
    <col collapsed="false" customWidth="true" hidden="false" outlineLevel="0" max="4" min="4" style="0" width="2"/>
    <col collapsed="false" customWidth="true" hidden="false" outlineLevel="0" max="5" min="5" style="0" width="10.71"/>
  </cols>
  <sheetData>
    <row r="1" customFormat="false" ht="15" hidden="false" customHeight="false" outlineLevel="0" collapsed="false">
      <c r="A1" s="0" t="s">
        <v>57</v>
      </c>
    </row>
    <row r="2" customFormat="false" ht="15" hidden="false" customHeight="false" outlineLevel="0" collapsed="false"/>
    <row r="3" customFormat="false" ht="15" hidden="false" customHeight="false" outlineLevel="0" collapsed="false">
      <c r="B3" s="0" t="s">
        <v>58</v>
      </c>
      <c r="E3" s="0" t="s">
        <v>59</v>
      </c>
    </row>
    <row r="4" customFormat="false" ht="15" hidden="false" customHeight="false" outlineLevel="0" collapsed="false">
      <c r="B4" s="0" t="s">
        <v>60</v>
      </c>
      <c r="E4" s="0" t="s">
        <v>39</v>
      </c>
    </row>
    <row r="5" customFormat="false" ht="15" hidden="false" customHeight="false" outlineLevel="0" collapsed="false">
      <c r="B5" s="0" t="s">
        <v>61</v>
      </c>
      <c r="E5" s="0" t="s">
        <v>53</v>
      </c>
    </row>
    <row r="6" customFormat="false" ht="15" hidden="false" customHeight="false" outlineLevel="0" collapsed="false"/>
    <row r="7" customFormat="false" ht="15" hidden="false" customHeight="false" outlineLevel="0" collapsed="false">
      <c r="A7" s="0" t="s">
        <v>4</v>
      </c>
    </row>
    <row r="8" customFormat="false" ht="15" hidden="false" customHeight="false" outlineLevel="0" collapsed="false"/>
    <row r="9" customFormat="false" ht="15" hidden="false" customHeight="false" outlineLevel="0" collapsed="false">
      <c r="B9" s="0" t="s">
        <v>62</v>
      </c>
      <c r="E9" s="0" t="s">
        <v>63</v>
      </c>
    </row>
    <row r="10" customFormat="false" ht="15" hidden="false" customHeight="false" outlineLevel="0" collapsed="false">
      <c r="B10" s="0" t="s">
        <v>64</v>
      </c>
      <c r="E10" s="0" t="s">
        <v>53</v>
      </c>
    </row>
    <row r="11" customFormat="false" ht="15" hidden="false" customHeight="false" outlineLevel="0" collapsed="false">
      <c r="B11" s="0" t="s">
        <v>65</v>
      </c>
      <c r="E11" s="0" t="s">
        <v>66</v>
      </c>
    </row>
    <row r="12" customFormat="false" ht="15" hidden="false" customHeight="false" outlineLevel="0" collapsed="false">
      <c r="B12" s="0" t="s">
        <v>67</v>
      </c>
      <c r="E12" s="0" t="s">
        <v>68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21.29"/>
    <col collapsed="false" customWidth="true" hidden="false" outlineLevel="0" max="3" min="3" style="0" width="39.71"/>
    <col collapsed="false" customWidth="true" hidden="false" outlineLevel="0" max="4" min="4" style="0" width="28.57"/>
  </cols>
  <sheetData>
    <row r="1" customFormat="false" ht="15" hidden="false" customHeight="false" outlineLevel="0" collapsed="false">
      <c r="A1" s="0" t="s">
        <v>69</v>
      </c>
    </row>
    <row r="2" customFormat="false" ht="15" hidden="false" customHeight="false" outlineLevel="0" collapsed="false"/>
    <row r="3" customFormat="false" ht="15" hidden="false" customHeight="false" outlineLevel="0" collapsed="false">
      <c r="B3" s="5" t="s">
        <v>70</v>
      </c>
      <c r="C3" s="5" t="s">
        <v>71</v>
      </c>
      <c r="D3" s="5" t="s">
        <v>72</v>
      </c>
      <c r="E3" s="5"/>
    </row>
    <row r="4" customFormat="false" ht="15" hidden="false" customHeight="false" outlineLevel="0" collapsed="false">
      <c r="B4" s="0" t="s">
        <v>2</v>
      </c>
      <c r="C4" s="0" t="s">
        <v>73</v>
      </c>
    </row>
    <row r="5" customFormat="false" ht="15" hidden="false" customHeight="false" outlineLevel="0" collapsed="false">
      <c r="B5" s="0" t="s">
        <v>2</v>
      </c>
      <c r="C5" s="0" t="s">
        <v>74</v>
      </c>
      <c r="D5" s="0" t="s">
        <v>75</v>
      </c>
    </row>
    <row r="6" customFormat="false" ht="15" hidden="false" customHeight="false" outlineLevel="0" collapsed="false">
      <c r="B6" s="0" t="s">
        <v>76</v>
      </c>
      <c r="C6" s="0" t="s">
        <v>74</v>
      </c>
      <c r="D6" s="0" t="s">
        <v>75</v>
      </c>
    </row>
    <row r="7" customFormat="false" ht="15" hidden="false" customHeight="false" outlineLevel="0" collapsed="false">
      <c r="B7" s="0" t="s">
        <v>77</v>
      </c>
      <c r="C7" s="0" t="s">
        <v>78</v>
      </c>
      <c r="D7" s="0" t="s">
        <v>79</v>
      </c>
    </row>
    <row r="8" customFormat="false" ht="15" hidden="false" customHeight="false" outlineLevel="0" collapsed="false">
      <c r="B8" s="0" t="s">
        <v>80</v>
      </c>
      <c r="C8" s="0" t="s">
        <v>81</v>
      </c>
    </row>
    <row r="9" customFormat="false" ht="15" hidden="false" customHeight="false" outlineLevel="0" collapsed="false">
      <c r="B9" s="0" t="s">
        <v>82</v>
      </c>
      <c r="C9" s="0" t="s">
        <v>74</v>
      </c>
      <c r="D9" s="0" t="s">
        <v>75</v>
      </c>
    </row>
    <row r="10" customFormat="false" ht="15" hidden="false" customHeight="false" outlineLevel="0" collapsed="false">
      <c r="B10" s="0" t="s">
        <v>83</v>
      </c>
      <c r="C10" s="0" t="s">
        <v>74</v>
      </c>
      <c r="D10" s="0" t="s">
        <v>75</v>
      </c>
    </row>
    <row r="11" customFormat="false" ht="15" hidden="false" customHeight="false" outlineLevel="0" collapsed="false">
      <c r="B11" s="0" t="s">
        <v>84</v>
      </c>
      <c r="C11" s="0" t="s">
        <v>85</v>
      </c>
    </row>
    <row r="12" customFormat="false" ht="15" hidden="false" customHeight="false" outlineLevel="0" collapsed="false">
      <c r="B12" s="0" t="s">
        <v>86</v>
      </c>
      <c r="C12" s="0" t="s">
        <v>78</v>
      </c>
      <c r="D12" s="0" t="s">
        <v>87</v>
      </c>
    </row>
    <row r="13" customFormat="false" ht="15" hidden="false" customHeight="false" outlineLevel="0" collapsed="false">
      <c r="B13" s="0" t="s">
        <v>88</v>
      </c>
      <c r="C13" s="0" t="s">
        <v>74</v>
      </c>
      <c r="D13" s="0" t="s">
        <v>75</v>
      </c>
    </row>
    <row r="14" customFormat="false" ht="15" hidden="false" customHeight="false" outlineLevel="0" collapsed="false">
      <c r="B14" s="0" t="s">
        <v>89</v>
      </c>
      <c r="C14" s="0" t="s">
        <v>74</v>
      </c>
      <c r="D14" s="0" t="s">
        <v>75</v>
      </c>
    </row>
    <row r="15" customFormat="false" ht="15" hidden="false" customHeight="false" outlineLevel="0" collapsed="false">
      <c r="B15" s="0" t="s">
        <v>90</v>
      </c>
      <c r="C15" s="0" t="s">
        <v>74</v>
      </c>
      <c r="D15" s="0" t="s">
        <v>75</v>
      </c>
    </row>
    <row r="16" customFormat="false" ht="15" hidden="false" customHeight="false" outlineLevel="0" collapsed="false">
      <c r="B16" s="0" t="s">
        <v>91</v>
      </c>
      <c r="C16" s="0" t="s">
        <v>74</v>
      </c>
      <c r="D16" s="0" t="s">
        <v>92</v>
      </c>
    </row>
    <row r="17" customFormat="false" ht="15" hidden="false" customHeight="false" outlineLevel="0" collapsed="false">
      <c r="B17" s="0" t="s">
        <v>93</v>
      </c>
      <c r="C17" s="0" t="s">
        <v>74</v>
      </c>
      <c r="D17" s="0" t="s">
        <v>94</v>
      </c>
    </row>
    <row r="18" customFormat="false" ht="15" hidden="false" customHeight="false" outlineLevel="0" collapsed="false">
      <c r="B18" s="0" t="s">
        <v>95</v>
      </c>
      <c r="C18" s="0" t="s">
        <v>74</v>
      </c>
      <c r="D18" s="0" t="s">
        <v>94</v>
      </c>
    </row>
    <row r="19" customFormat="false" ht="15" hidden="false" customHeight="false" outlineLevel="0" collapsed="false">
      <c r="B19" s="0" t="s">
        <v>96</v>
      </c>
      <c r="C19" s="0" t="s">
        <v>74</v>
      </c>
      <c r="D19" s="0" t="s">
        <v>94</v>
      </c>
    </row>
    <row r="20" customFormat="false" ht="15" hidden="false" customHeight="false" outlineLevel="0" collapsed="false">
      <c r="B20" s="0" t="s">
        <v>97</v>
      </c>
      <c r="C20" s="0" t="s">
        <v>74</v>
      </c>
      <c r="D20" s="0" t="s">
        <v>98</v>
      </c>
    </row>
    <row r="21" customFormat="false" ht="15" hidden="false" customHeight="false" outlineLevel="0" collapsed="false">
      <c r="B21" s="0" t="s">
        <v>99</v>
      </c>
      <c r="C21" s="0" t="s">
        <v>74</v>
      </c>
      <c r="D21" s="0" t="s">
        <v>98</v>
      </c>
    </row>
    <row r="22" customFormat="false" ht="15" hidden="false" customHeight="false" outlineLevel="0" collapsed="false">
      <c r="B22" s="0" t="s">
        <v>100</v>
      </c>
      <c r="C22" s="0" t="s">
        <v>74</v>
      </c>
      <c r="D22" s="0" t="s">
        <v>98</v>
      </c>
    </row>
    <row r="23" customFormat="false" ht="15" hidden="false" customHeight="false" outlineLevel="0" collapsed="false">
      <c r="B23" s="0" t="s">
        <v>101</v>
      </c>
      <c r="C23" s="0" t="s">
        <v>74</v>
      </c>
      <c r="D23" s="0" t="s">
        <v>98</v>
      </c>
    </row>
    <row r="24" customFormat="false" ht="15" hidden="false" customHeight="false" outlineLevel="0" collapsed="false">
      <c r="B24" s="0" t="s">
        <v>102</v>
      </c>
      <c r="C24" s="0" t="s">
        <v>74</v>
      </c>
      <c r="D24" s="0" t="s">
        <v>103</v>
      </c>
    </row>
    <row r="25" customFormat="false" ht="15" hidden="false" customHeight="false" outlineLevel="0" collapsed="false">
      <c r="B25" s="0" t="s">
        <v>104</v>
      </c>
      <c r="C25" s="0" t="s">
        <v>74</v>
      </c>
      <c r="D25" s="0" t="s">
        <v>103</v>
      </c>
    </row>
    <row r="26" customFormat="false" ht="15" hidden="false" customHeight="false" outlineLevel="0" collapsed="false">
      <c r="B26" s="0" t="s">
        <v>105</v>
      </c>
      <c r="C26" s="0" t="s">
        <v>74</v>
      </c>
      <c r="D26" s="0" t="s">
        <v>103</v>
      </c>
    </row>
    <row r="27" customFormat="false" ht="15" hidden="false" customHeight="false" outlineLevel="0" collapsed="false">
      <c r="B27" s="0" t="s">
        <v>106</v>
      </c>
      <c r="C27" s="0" t="s">
        <v>81</v>
      </c>
    </row>
    <row r="28" customFormat="false" ht="15" hidden="false" customHeight="false" outlineLevel="0" collapsed="false">
      <c r="B28" s="0" t="s">
        <v>107</v>
      </c>
      <c r="C28" s="0" t="s">
        <v>108</v>
      </c>
      <c r="D28" s="0" t="s">
        <v>109</v>
      </c>
    </row>
    <row r="29" customFormat="false" ht="15" hidden="false" customHeight="false" outlineLevel="0" collapsed="false">
      <c r="B29" s="0" t="s">
        <v>110</v>
      </c>
      <c r="C29" s="0" t="s">
        <v>74</v>
      </c>
      <c r="D29" s="0" t="s">
        <v>98</v>
      </c>
    </row>
    <row r="30" customFormat="false" ht="15" hidden="false" customHeight="false" outlineLevel="0" collapsed="false">
      <c r="B30" s="0" t="s">
        <v>111</v>
      </c>
      <c r="C30" s="0" t="s">
        <v>74</v>
      </c>
      <c r="D30" s="0" t="s">
        <v>98</v>
      </c>
    </row>
    <row r="31" customFormat="false" ht="15" hidden="false" customHeight="false" outlineLevel="0" collapsed="false">
      <c r="B31" s="0" t="s">
        <v>112</v>
      </c>
      <c r="C31" s="0" t="s">
        <v>85</v>
      </c>
    </row>
    <row r="32" customFormat="false" ht="15" hidden="false" customHeight="false" outlineLevel="0" collapsed="false">
      <c r="B32" s="0" t="s">
        <v>113</v>
      </c>
      <c r="C32" s="0" t="s">
        <v>78</v>
      </c>
      <c r="D32" s="0" t="s">
        <v>114</v>
      </c>
    </row>
    <row r="33" customFormat="false" ht="15" hidden="false" customHeight="false" outlineLevel="0" collapsed="false">
      <c r="B33" s="0" t="s">
        <v>115</v>
      </c>
      <c r="C33" s="0" t="s">
        <v>74</v>
      </c>
      <c r="D33" s="0" t="s">
        <v>94</v>
      </c>
    </row>
    <row r="34" customFormat="false" ht="15" hidden="false" customHeight="false" outlineLevel="0" collapsed="false">
      <c r="B34" s="0" t="s">
        <v>116</v>
      </c>
      <c r="C34" s="0" t="s">
        <v>74</v>
      </c>
      <c r="D34" s="0" t="s">
        <v>94</v>
      </c>
    </row>
    <row r="35" customFormat="false" ht="15" hidden="false" customHeight="false" outlineLevel="0" collapsed="false">
      <c r="B35" s="0" t="s">
        <v>117</v>
      </c>
      <c r="C35" s="0" t="s">
        <v>81</v>
      </c>
    </row>
    <row r="36" customFormat="false" ht="15" hidden="false" customHeight="false" outlineLevel="0" collapsed="false">
      <c r="B36" s="0" t="s">
        <v>118</v>
      </c>
      <c r="C36" s="0" t="s">
        <v>74</v>
      </c>
      <c r="D36" s="0" t="s">
        <v>92</v>
      </c>
    </row>
    <row r="37" customFormat="false" ht="15" hidden="false" customHeight="false" outlineLevel="0" collapsed="false">
      <c r="B37" s="0" t="s">
        <v>119</v>
      </c>
      <c r="C37" s="0" t="s">
        <v>74</v>
      </c>
      <c r="D37" s="0" t="s">
        <v>92</v>
      </c>
    </row>
    <row r="38" customFormat="false" ht="15" hidden="false" customHeight="false" outlineLevel="0" collapsed="false">
      <c r="B38" s="0" t="s">
        <v>120</v>
      </c>
      <c r="C38" s="0" t="s">
        <v>85</v>
      </c>
    </row>
    <row r="39" customFormat="false" ht="15" hidden="false" customHeight="false" outlineLevel="0" collapsed="false">
      <c r="B39" s="0" t="s">
        <v>121</v>
      </c>
      <c r="C39" s="0" t="s">
        <v>78</v>
      </c>
      <c r="D39" s="0" t="s">
        <v>122</v>
      </c>
    </row>
    <row r="40" customFormat="false" ht="15" hidden="false" customHeight="false" outlineLevel="0" collapsed="false">
      <c r="B40" s="0" t="s">
        <v>123</v>
      </c>
      <c r="C40" s="0" t="s">
        <v>74</v>
      </c>
      <c r="D40" s="0" t="s">
        <v>92</v>
      </c>
    </row>
    <row r="41" customFormat="false" ht="15" hidden="false" customHeight="false" outlineLevel="0" collapsed="false">
      <c r="B41" s="0" t="s">
        <v>124</v>
      </c>
      <c r="C41" s="0" t="s">
        <v>81</v>
      </c>
    </row>
    <row r="42" customFormat="false" ht="15" hidden="false" customHeight="false" outlineLevel="0" collapsed="false">
      <c r="B42" s="0" t="s">
        <v>125</v>
      </c>
      <c r="C42" s="0" t="s">
        <v>74</v>
      </c>
      <c r="D42" s="0" t="s">
        <v>92</v>
      </c>
    </row>
    <row r="43" customFormat="false" ht="15" hidden="false" customHeight="false" outlineLevel="0" collapsed="false">
      <c r="B43" s="0" t="s">
        <v>126</v>
      </c>
      <c r="C43" s="0" t="s">
        <v>74</v>
      </c>
      <c r="D43" s="0" t="s">
        <v>75</v>
      </c>
    </row>
    <row r="44" customFormat="false" ht="15" hidden="false" customHeight="false" outlineLevel="0" collapsed="false">
      <c r="B44" s="0" t="s">
        <v>127</v>
      </c>
      <c r="C44" s="0" t="s">
        <v>85</v>
      </c>
    </row>
    <row r="45" customFormat="false" ht="15" hidden="false" customHeight="false" outlineLevel="0" collapsed="false">
      <c r="B45" s="0" t="s">
        <v>128</v>
      </c>
      <c r="C45" s="0" t="s">
        <v>78</v>
      </c>
      <c r="D45" s="0" t="s">
        <v>129</v>
      </c>
    </row>
    <row r="46" customFormat="false" ht="15" hidden="false" customHeight="false" outlineLevel="0" collapsed="false">
      <c r="B46" s="0" t="s">
        <v>130</v>
      </c>
      <c r="C46" s="0" t="s">
        <v>81</v>
      </c>
    </row>
    <row r="47" customFormat="false" ht="15" hidden="false" customHeight="false" outlineLevel="0" collapsed="false">
      <c r="B47" s="0" t="s">
        <v>131</v>
      </c>
      <c r="C47" s="0" t="s">
        <v>108</v>
      </c>
      <c r="D47" s="0" t="s">
        <v>132</v>
      </c>
    </row>
    <row r="48" customFormat="false" ht="15" hidden="false" customHeight="false" outlineLevel="0" collapsed="false">
      <c r="B48" s="0" t="s">
        <v>133</v>
      </c>
      <c r="C48" s="0" t="s">
        <v>74</v>
      </c>
      <c r="D48" s="0" t="s">
        <v>75</v>
      </c>
    </row>
    <row r="49" customFormat="false" ht="15" hidden="false" customHeight="false" outlineLevel="0" collapsed="false">
      <c r="B49" s="0" t="s">
        <v>134</v>
      </c>
      <c r="C49" s="0" t="s">
        <v>74</v>
      </c>
      <c r="D49" s="0" t="s">
        <v>75</v>
      </c>
    </row>
    <row r="50" customFormat="false" ht="15" hidden="false" customHeight="false" outlineLevel="0" collapsed="false">
      <c r="B50" s="0" t="s">
        <v>135</v>
      </c>
      <c r="C50" s="0" t="s">
        <v>74</v>
      </c>
      <c r="D50" s="0" t="s">
        <v>75</v>
      </c>
    </row>
    <row r="51" customFormat="false" ht="15" hidden="false" customHeight="false" outlineLevel="0" collapsed="false">
      <c r="B51" s="0" t="s">
        <v>136</v>
      </c>
      <c r="C51" s="0" t="s">
        <v>85</v>
      </c>
    </row>
    <row r="52" customFormat="false" ht="15" hidden="false" customHeight="false" outlineLevel="0" collapsed="false">
      <c r="B52" s="0" t="s">
        <v>137</v>
      </c>
      <c r="C52" s="0" t="s">
        <v>78</v>
      </c>
      <c r="D52" s="0" t="s">
        <v>138</v>
      </c>
    </row>
    <row r="53" customFormat="false" ht="15" hidden="false" customHeight="false" outlineLevel="0" collapsed="false">
      <c r="B53" s="0" t="s">
        <v>139</v>
      </c>
      <c r="C53" s="0" t="s">
        <v>81</v>
      </c>
    </row>
    <row r="54" customFormat="false" ht="15" hidden="false" customHeight="false" outlineLevel="0" collapsed="false">
      <c r="B54" s="0" t="s">
        <v>140</v>
      </c>
      <c r="C54" s="0" t="s">
        <v>74</v>
      </c>
      <c r="D54" s="0" t="s">
        <v>75</v>
      </c>
    </row>
    <row r="55" customFormat="false" ht="15" hidden="false" customHeight="false" outlineLevel="0" collapsed="false">
      <c r="B55" s="0" t="s">
        <v>141</v>
      </c>
      <c r="C55" s="0" t="s">
        <v>74</v>
      </c>
      <c r="D55" s="0" t="s">
        <v>75</v>
      </c>
    </row>
    <row r="56" customFormat="false" ht="15" hidden="false" customHeight="false" outlineLevel="0" collapsed="false">
      <c r="B56" s="0" t="s">
        <v>142</v>
      </c>
      <c r="C56" s="0" t="s">
        <v>85</v>
      </c>
    </row>
    <row r="57" customFormat="false" ht="15" hidden="false" customHeight="false" outlineLevel="0" collapsed="false">
      <c r="B57" s="0" t="s">
        <v>143</v>
      </c>
      <c r="C57" s="0" t="s">
        <v>78</v>
      </c>
      <c r="D57" s="0" t="s">
        <v>144</v>
      </c>
    </row>
    <row r="58" customFormat="false" ht="15" hidden="false" customHeight="false" outlineLevel="0" collapsed="false">
      <c r="B58" s="0" t="s">
        <v>143</v>
      </c>
      <c r="C58" s="0" t="s">
        <v>74</v>
      </c>
      <c r="D58" s="0" t="s">
        <v>145</v>
      </c>
    </row>
    <row r="59" customFormat="false" ht="15" hidden="false" customHeight="false" outlineLevel="0" collapsed="false">
      <c r="B59" s="0" t="s">
        <v>146</v>
      </c>
      <c r="C59" s="0" t="s">
        <v>81</v>
      </c>
    </row>
    <row r="60" customFormat="false" ht="15" hidden="false" customHeight="false" outlineLevel="0" collapsed="false">
      <c r="B60" s="0" t="s">
        <v>147</v>
      </c>
      <c r="C60" s="0" t="s">
        <v>74</v>
      </c>
      <c r="D60" s="0" t="s">
        <v>145</v>
      </c>
    </row>
    <row r="61" customFormat="false" ht="15" hidden="false" customHeight="false" outlineLevel="0" collapsed="false">
      <c r="B61" s="0" t="s">
        <v>148</v>
      </c>
      <c r="C61" s="0" t="s">
        <v>74</v>
      </c>
      <c r="D61" s="0" t="s">
        <v>145</v>
      </c>
    </row>
    <row r="62" customFormat="false" ht="15" hidden="false" customHeight="false" outlineLevel="0" collapsed="false">
      <c r="B62" s="0" t="s">
        <v>149</v>
      </c>
      <c r="C62" s="0" t="s">
        <v>85</v>
      </c>
    </row>
    <row r="63" customFormat="false" ht="15" hidden="false" customHeight="false" outlineLevel="0" collapsed="false">
      <c r="B63" s="0" t="s">
        <v>149</v>
      </c>
      <c r="C63" s="0" t="s">
        <v>74</v>
      </c>
      <c r="D63" s="0" t="s">
        <v>150</v>
      </c>
    </row>
    <row r="64" customFormat="false" ht="15" hidden="false" customHeight="false" outlineLevel="0" collapsed="false">
      <c r="B64" s="0" t="s">
        <v>151</v>
      </c>
      <c r="C64" s="0" t="s">
        <v>152</v>
      </c>
    </row>
    <row r="65" customFormat="false" ht="15" hidden="false" customHeight="false" outlineLevel="0" collapsed="false">
      <c r="A65" s="0" t="s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9921875" defaultRowHeight="15" zeroHeight="false" outlineLevelRow="0" outlineLevelCol="0"/>
  <sheetData>
    <row r="1" customFormat="false" ht="15" hidden="false" customHeight="false" outlineLevel="0" collapsed="false">
      <c r="A1" s="0" t="s">
        <v>34</v>
      </c>
      <c r="B1" s="0" t="s">
        <v>6</v>
      </c>
    </row>
    <row r="2" customFormat="false" ht="15" hidden="false" customHeight="false" outlineLevel="0" collapsed="false">
      <c r="A2" s="0" t="s">
        <v>153</v>
      </c>
      <c r="B2" s="0" t="s">
        <v>154</v>
      </c>
    </row>
    <row r="4" customFormat="false" ht="15" hidden="false" customHeight="false" outlineLevel="0" collapsed="false"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6" t="n">
        <v>9</v>
      </c>
      <c r="K4" s="6" t="n">
        <v>10</v>
      </c>
      <c r="L4" s="6" t="n">
        <v>11</v>
      </c>
      <c r="M4" s="6" t="n">
        <v>12</v>
      </c>
    </row>
    <row r="5" customFormat="false" ht="15" hidden="false" customHeight="false" outlineLevel="0" collapsed="false">
      <c r="A5" s="7" t="s">
        <v>8</v>
      </c>
      <c r="B5" s="8" t="s">
        <v>155</v>
      </c>
      <c r="C5" s="8" t="s">
        <v>155</v>
      </c>
      <c r="D5" s="8" t="s">
        <v>155</v>
      </c>
      <c r="E5" s="8" t="s">
        <v>155</v>
      </c>
      <c r="F5" s="8" t="s">
        <v>155</v>
      </c>
      <c r="G5" s="8" t="s">
        <v>155</v>
      </c>
      <c r="H5" s="8" t="s">
        <v>155</v>
      </c>
      <c r="I5" s="8" t="s">
        <v>155</v>
      </c>
      <c r="J5" s="8" t="s">
        <v>155</v>
      </c>
      <c r="K5" s="8" t="s">
        <v>155</v>
      </c>
      <c r="L5" s="8" t="s">
        <v>155</v>
      </c>
      <c r="M5" s="8" t="s">
        <v>155</v>
      </c>
    </row>
    <row r="6" customFormat="false" ht="15" hidden="false" customHeight="false" outlineLevel="0" collapsed="false">
      <c r="A6" s="7"/>
      <c r="B6" s="9" t="s">
        <v>156</v>
      </c>
      <c r="C6" s="9" t="s">
        <v>156</v>
      </c>
      <c r="D6" s="9" t="s">
        <v>156</v>
      </c>
      <c r="E6" s="9" t="s">
        <v>156</v>
      </c>
      <c r="F6" s="9" t="s">
        <v>156</v>
      </c>
      <c r="G6" s="9" t="s">
        <v>156</v>
      </c>
      <c r="H6" s="9" t="s">
        <v>156</v>
      </c>
      <c r="I6" s="9" t="s">
        <v>156</v>
      </c>
      <c r="J6" s="9" t="s">
        <v>156</v>
      </c>
      <c r="K6" s="9" t="s">
        <v>156</v>
      </c>
      <c r="L6" s="9" t="s">
        <v>156</v>
      </c>
      <c r="M6" s="9" t="s">
        <v>156</v>
      </c>
    </row>
    <row r="7" customFormat="false" ht="15" hidden="false" customHeight="false" outlineLevel="0" collapsed="false">
      <c r="A7" s="7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customFormat="false" ht="15" hidden="false" customHeight="false" outlineLevel="0" collapsed="false">
      <c r="A8" s="7" t="s">
        <v>9</v>
      </c>
      <c r="B8" s="8" t="s">
        <v>155</v>
      </c>
      <c r="C8" s="8" t="s">
        <v>155</v>
      </c>
      <c r="D8" s="8" t="s">
        <v>155</v>
      </c>
      <c r="E8" s="8" t="s">
        <v>155</v>
      </c>
      <c r="F8" s="8" t="s">
        <v>155</v>
      </c>
      <c r="G8" s="8" t="s">
        <v>155</v>
      </c>
      <c r="H8" s="8" t="s">
        <v>155</v>
      </c>
      <c r="I8" s="8" t="s">
        <v>155</v>
      </c>
      <c r="J8" s="8" t="s">
        <v>155</v>
      </c>
      <c r="K8" s="8" t="s">
        <v>155</v>
      </c>
      <c r="L8" s="8" t="s">
        <v>155</v>
      </c>
      <c r="M8" s="8" t="s">
        <v>155</v>
      </c>
    </row>
    <row r="9" customFormat="false" ht="15" hidden="false" customHeight="false" outlineLevel="0" collapsed="false">
      <c r="A9" s="7"/>
      <c r="B9" s="9" t="s">
        <v>156</v>
      </c>
      <c r="C9" s="9" t="s">
        <v>156</v>
      </c>
      <c r="D9" s="9" t="s">
        <v>156</v>
      </c>
      <c r="E9" s="9" t="s">
        <v>156</v>
      </c>
      <c r="F9" s="9" t="s">
        <v>156</v>
      </c>
      <c r="G9" s="9" t="s">
        <v>156</v>
      </c>
      <c r="H9" s="9" t="s">
        <v>156</v>
      </c>
      <c r="I9" s="9" t="s">
        <v>156</v>
      </c>
      <c r="J9" s="9" t="s">
        <v>156</v>
      </c>
      <c r="K9" s="9" t="s">
        <v>156</v>
      </c>
      <c r="L9" s="9" t="s">
        <v>156</v>
      </c>
      <c r="M9" s="9" t="s">
        <v>156</v>
      </c>
    </row>
    <row r="10" customFormat="false" ht="15" hidden="false" customHeight="false" outlineLevel="0" collapsed="false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customFormat="false" ht="15" hidden="false" customHeight="false" outlineLevel="0" collapsed="false">
      <c r="A11" s="7" t="s">
        <v>10</v>
      </c>
      <c r="B11" s="8" t="s">
        <v>155</v>
      </c>
      <c r="C11" s="8" t="s">
        <v>155</v>
      </c>
      <c r="D11" s="8" t="s">
        <v>155</v>
      </c>
      <c r="E11" s="8" t="s">
        <v>155</v>
      </c>
      <c r="F11" s="8" t="s">
        <v>155</v>
      </c>
      <c r="G11" s="8" t="s">
        <v>155</v>
      </c>
      <c r="H11" s="8" t="s">
        <v>155</v>
      </c>
      <c r="I11" s="8" t="s">
        <v>155</v>
      </c>
      <c r="J11" s="8" t="s">
        <v>155</v>
      </c>
      <c r="K11" s="8" t="s">
        <v>155</v>
      </c>
      <c r="L11" s="8" t="s">
        <v>155</v>
      </c>
      <c r="M11" s="8" t="s">
        <v>155</v>
      </c>
    </row>
    <row r="12" customFormat="false" ht="15" hidden="false" customHeight="false" outlineLevel="0" collapsed="false">
      <c r="A12" s="7"/>
      <c r="B12" s="9" t="s">
        <v>156</v>
      </c>
      <c r="C12" s="9" t="s">
        <v>156</v>
      </c>
      <c r="D12" s="9" t="s">
        <v>156</v>
      </c>
      <c r="E12" s="9" t="s">
        <v>156</v>
      </c>
      <c r="F12" s="9" t="s">
        <v>156</v>
      </c>
      <c r="G12" s="9" t="s">
        <v>156</v>
      </c>
      <c r="H12" s="9" t="s">
        <v>156</v>
      </c>
      <c r="I12" s="9" t="s">
        <v>156</v>
      </c>
      <c r="J12" s="9" t="s">
        <v>156</v>
      </c>
      <c r="K12" s="9" t="s">
        <v>156</v>
      </c>
      <c r="L12" s="9" t="s">
        <v>156</v>
      </c>
      <c r="M12" s="9" t="s">
        <v>156</v>
      </c>
    </row>
    <row r="13" customFormat="false" ht="15" hidden="false" customHeight="false" outlineLevel="0" collapsed="false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customFormat="false" ht="15" hidden="false" customHeight="false" outlineLevel="0" collapsed="false">
      <c r="A14" s="7" t="s">
        <v>11</v>
      </c>
      <c r="B14" s="8" t="s">
        <v>155</v>
      </c>
      <c r="C14" s="8" t="s">
        <v>155</v>
      </c>
      <c r="D14" s="8" t="s">
        <v>155</v>
      </c>
      <c r="E14" s="8" t="s">
        <v>155</v>
      </c>
      <c r="F14" s="8" t="s">
        <v>155</v>
      </c>
      <c r="G14" s="8" t="s">
        <v>155</v>
      </c>
      <c r="H14" s="8" t="s">
        <v>155</v>
      </c>
      <c r="I14" s="8" t="s">
        <v>155</v>
      </c>
      <c r="J14" s="8" t="s">
        <v>155</v>
      </c>
      <c r="K14" s="8" t="s">
        <v>155</v>
      </c>
      <c r="L14" s="8" t="s">
        <v>155</v>
      </c>
      <c r="M14" s="8" t="s">
        <v>155</v>
      </c>
    </row>
    <row r="15" customFormat="false" ht="15" hidden="false" customHeight="false" outlineLevel="0" collapsed="false">
      <c r="A15" s="7"/>
      <c r="B15" s="9" t="s">
        <v>156</v>
      </c>
      <c r="C15" s="9" t="s">
        <v>156</v>
      </c>
      <c r="D15" s="9" t="s">
        <v>156</v>
      </c>
      <c r="E15" s="9" t="s">
        <v>156</v>
      </c>
      <c r="F15" s="9" t="s">
        <v>156</v>
      </c>
      <c r="G15" s="9" t="s">
        <v>156</v>
      </c>
      <c r="H15" s="9" t="s">
        <v>156</v>
      </c>
      <c r="I15" s="9" t="s">
        <v>156</v>
      </c>
      <c r="J15" s="9" t="s">
        <v>156</v>
      </c>
      <c r="K15" s="9" t="s">
        <v>156</v>
      </c>
      <c r="L15" s="9" t="s">
        <v>156</v>
      </c>
      <c r="M15" s="9" t="s">
        <v>156</v>
      </c>
    </row>
    <row r="16" customFormat="false" ht="15" hidden="false" customHeight="false" outlineLevel="0" collapsed="false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customFormat="false" ht="15" hidden="false" customHeight="false" outlineLevel="0" collapsed="false">
      <c r="A17" s="7" t="s">
        <v>12</v>
      </c>
      <c r="B17" s="8" t="s">
        <v>155</v>
      </c>
      <c r="C17" s="8" t="s">
        <v>155</v>
      </c>
      <c r="D17" s="8" t="s">
        <v>155</v>
      </c>
      <c r="E17" s="8" t="s">
        <v>155</v>
      </c>
      <c r="F17" s="8" t="s">
        <v>155</v>
      </c>
      <c r="G17" s="8" t="s">
        <v>155</v>
      </c>
      <c r="H17" s="8" t="s">
        <v>155</v>
      </c>
      <c r="I17" s="8" t="s">
        <v>155</v>
      </c>
      <c r="J17" s="8" t="s">
        <v>155</v>
      </c>
      <c r="K17" s="8" t="s">
        <v>155</v>
      </c>
      <c r="L17" s="8" t="s">
        <v>155</v>
      </c>
      <c r="M17" s="8" t="s">
        <v>155</v>
      </c>
    </row>
    <row r="18" customFormat="false" ht="15" hidden="false" customHeight="false" outlineLevel="0" collapsed="false">
      <c r="A18" s="7"/>
      <c r="B18" s="9" t="s">
        <v>156</v>
      </c>
      <c r="C18" s="9" t="s">
        <v>156</v>
      </c>
      <c r="D18" s="9" t="s">
        <v>156</v>
      </c>
      <c r="E18" s="9" t="s">
        <v>156</v>
      </c>
      <c r="F18" s="9" t="s">
        <v>156</v>
      </c>
      <c r="G18" s="9" t="s">
        <v>156</v>
      </c>
      <c r="H18" s="9" t="s">
        <v>156</v>
      </c>
      <c r="I18" s="9" t="s">
        <v>156</v>
      </c>
      <c r="J18" s="9" t="s">
        <v>156</v>
      </c>
      <c r="K18" s="9" t="s">
        <v>156</v>
      </c>
      <c r="L18" s="9" t="s">
        <v>156</v>
      </c>
      <c r="M18" s="9" t="s">
        <v>156</v>
      </c>
    </row>
    <row r="19" customFormat="false" ht="15" hidden="false" customHeight="false" outlineLevel="0" collapsed="false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Format="false" ht="15" hidden="false" customHeight="false" outlineLevel="0" collapsed="false">
      <c r="A20" s="7" t="s">
        <v>13</v>
      </c>
      <c r="B20" s="8" t="s">
        <v>155</v>
      </c>
      <c r="C20" s="8" t="s">
        <v>155</v>
      </c>
      <c r="D20" s="8" t="s">
        <v>155</v>
      </c>
      <c r="E20" s="8" t="s">
        <v>155</v>
      </c>
      <c r="F20" s="8" t="s">
        <v>155</v>
      </c>
      <c r="G20" s="8" t="s">
        <v>155</v>
      </c>
      <c r="H20" s="8" t="s">
        <v>155</v>
      </c>
      <c r="I20" s="8" t="s">
        <v>155</v>
      </c>
      <c r="J20" s="8" t="s">
        <v>155</v>
      </c>
      <c r="K20" s="8" t="s">
        <v>155</v>
      </c>
      <c r="L20" s="8" t="s">
        <v>155</v>
      </c>
      <c r="M20" s="8" t="s">
        <v>155</v>
      </c>
    </row>
    <row r="21" customFormat="false" ht="15" hidden="false" customHeight="false" outlineLevel="0" collapsed="false">
      <c r="A21" s="7"/>
      <c r="B21" s="9" t="s">
        <v>156</v>
      </c>
      <c r="C21" s="9" t="s">
        <v>156</v>
      </c>
      <c r="D21" s="9" t="s">
        <v>156</v>
      </c>
      <c r="E21" s="9" t="s">
        <v>156</v>
      </c>
      <c r="F21" s="9" t="s">
        <v>156</v>
      </c>
      <c r="G21" s="9" t="s">
        <v>156</v>
      </c>
      <c r="H21" s="9" t="s">
        <v>156</v>
      </c>
      <c r="I21" s="9" t="s">
        <v>156</v>
      </c>
      <c r="J21" s="9" t="s">
        <v>156</v>
      </c>
      <c r="K21" s="9" t="s">
        <v>156</v>
      </c>
      <c r="L21" s="9" t="s">
        <v>156</v>
      </c>
      <c r="M21" s="9" t="s">
        <v>156</v>
      </c>
    </row>
    <row r="22" customFormat="false" ht="15" hidden="false" customHeight="false" outlineLevel="0" collapsed="false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customFormat="false" ht="15" hidden="false" customHeight="false" outlineLevel="0" collapsed="false">
      <c r="A23" s="7" t="s">
        <v>14</v>
      </c>
      <c r="B23" s="8" t="s">
        <v>155</v>
      </c>
      <c r="C23" s="8" t="s">
        <v>155</v>
      </c>
      <c r="D23" s="8" t="s">
        <v>155</v>
      </c>
      <c r="E23" s="8" t="s">
        <v>155</v>
      </c>
      <c r="F23" s="8" t="s">
        <v>155</v>
      </c>
      <c r="G23" s="8" t="s">
        <v>155</v>
      </c>
      <c r="H23" s="8" t="s">
        <v>155</v>
      </c>
      <c r="I23" s="8" t="s">
        <v>155</v>
      </c>
      <c r="J23" s="8" t="s">
        <v>155</v>
      </c>
      <c r="K23" s="8" t="s">
        <v>155</v>
      </c>
      <c r="L23" s="8" t="s">
        <v>155</v>
      </c>
      <c r="M23" s="8" t="s">
        <v>155</v>
      </c>
    </row>
    <row r="24" customFormat="false" ht="15" hidden="false" customHeight="false" outlineLevel="0" collapsed="false">
      <c r="A24" s="7"/>
      <c r="B24" s="9" t="s">
        <v>156</v>
      </c>
      <c r="C24" s="9" t="s">
        <v>156</v>
      </c>
      <c r="D24" s="9" t="s">
        <v>156</v>
      </c>
      <c r="E24" s="9" t="s">
        <v>156</v>
      </c>
      <c r="F24" s="9" t="s">
        <v>156</v>
      </c>
      <c r="G24" s="9" t="s">
        <v>156</v>
      </c>
      <c r="H24" s="9" t="s">
        <v>156</v>
      </c>
      <c r="I24" s="9" t="s">
        <v>156</v>
      </c>
      <c r="J24" s="9" t="s">
        <v>156</v>
      </c>
      <c r="K24" s="9" t="s">
        <v>156</v>
      </c>
      <c r="L24" s="9" t="s">
        <v>156</v>
      </c>
      <c r="M24" s="9" t="s">
        <v>156</v>
      </c>
    </row>
    <row r="25" customFormat="false" ht="15" hidden="false" customHeight="false" outlineLevel="0" collapsed="false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customFormat="false" ht="15" hidden="false" customHeight="false" outlineLevel="0" collapsed="false">
      <c r="A26" s="7" t="s">
        <v>15</v>
      </c>
      <c r="B26" s="8" t="s">
        <v>155</v>
      </c>
      <c r="C26" s="8" t="s">
        <v>155</v>
      </c>
      <c r="D26" s="8" t="s">
        <v>155</v>
      </c>
      <c r="E26" s="8" t="s">
        <v>155</v>
      </c>
      <c r="F26" s="8" t="s">
        <v>155</v>
      </c>
      <c r="G26" s="8" t="s">
        <v>155</v>
      </c>
      <c r="H26" s="8" t="s">
        <v>155</v>
      </c>
      <c r="I26" s="8" t="s">
        <v>155</v>
      </c>
      <c r="J26" s="8" t="s">
        <v>155</v>
      </c>
      <c r="K26" s="8" t="s">
        <v>155</v>
      </c>
      <c r="L26" s="8" t="s">
        <v>155</v>
      </c>
      <c r="M26" s="8" t="s">
        <v>155</v>
      </c>
    </row>
    <row r="27" customFormat="false" ht="15" hidden="false" customHeight="false" outlineLevel="0" collapsed="false">
      <c r="A27" s="7"/>
      <c r="B27" s="9" t="s">
        <v>156</v>
      </c>
      <c r="C27" s="9" t="s">
        <v>156</v>
      </c>
      <c r="D27" s="9" t="s">
        <v>156</v>
      </c>
      <c r="E27" s="9" t="s">
        <v>156</v>
      </c>
      <c r="F27" s="9" t="s">
        <v>156</v>
      </c>
      <c r="G27" s="9" t="s">
        <v>156</v>
      </c>
      <c r="H27" s="9" t="s">
        <v>156</v>
      </c>
      <c r="I27" s="9" t="s">
        <v>156</v>
      </c>
      <c r="J27" s="9" t="s">
        <v>156</v>
      </c>
      <c r="K27" s="9" t="s">
        <v>156</v>
      </c>
      <c r="L27" s="9" t="s">
        <v>156</v>
      </c>
      <c r="M27" s="9" t="s">
        <v>156</v>
      </c>
    </row>
    <row r="28" customFormat="false" ht="15" hidden="false" customHeight="false" outlineLevel="0" collapsed="false">
      <c r="A28" s="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31" customFormat="false" ht="15" hidden="false" customHeight="false" outlineLevel="0" collapsed="false">
      <c r="A31" s="0" t="s">
        <v>34</v>
      </c>
      <c r="B31" s="0" t="s">
        <v>17</v>
      </c>
    </row>
    <row r="32" customFormat="false" ht="15" hidden="false" customHeight="false" outlineLevel="0" collapsed="false">
      <c r="A32" s="0" t="s">
        <v>153</v>
      </c>
      <c r="B32" s="0" t="s">
        <v>154</v>
      </c>
    </row>
    <row r="34" customFormat="false" ht="15" hidden="false" customHeight="false" outlineLevel="0" collapsed="false">
      <c r="B34" s="6" t="n">
        <v>1</v>
      </c>
      <c r="C34" s="6" t="n">
        <v>2</v>
      </c>
      <c r="D34" s="6" t="n">
        <v>3</v>
      </c>
      <c r="E34" s="6" t="n">
        <v>4</v>
      </c>
      <c r="F34" s="6" t="n">
        <v>5</v>
      </c>
      <c r="G34" s="6" t="n">
        <v>6</v>
      </c>
      <c r="H34" s="6" t="n">
        <v>7</v>
      </c>
      <c r="I34" s="6" t="n">
        <v>8</v>
      </c>
      <c r="J34" s="6" t="n">
        <v>9</v>
      </c>
      <c r="K34" s="6" t="n">
        <v>10</v>
      </c>
      <c r="L34" s="6" t="n">
        <v>11</v>
      </c>
      <c r="M34" s="6" t="n">
        <v>12</v>
      </c>
    </row>
    <row r="35" customFormat="false" ht="15" hidden="false" customHeight="false" outlineLevel="0" collapsed="false">
      <c r="A35" s="7" t="s">
        <v>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customFormat="false" ht="15" hidden="false" customHeight="true" outlineLevel="0" collapsed="false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customFormat="false" ht="15" hidden="false" customHeight="true" outlineLevel="0" collapsed="false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customFormat="false" ht="15" hidden="false" customHeight="false" outlineLevel="0" collapsed="false">
      <c r="A38" s="7" t="s">
        <v>9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customFormat="false" ht="15" hidden="false" customHeight="true" outlineLevel="0" collapsed="false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customFormat="false" ht="15" hidden="false" customHeight="true" outlineLevel="0" collapsed="false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customFormat="false" ht="15" hidden="false" customHeight="false" outlineLevel="0" collapsed="false">
      <c r="A41" s="7" t="s">
        <v>10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customFormat="false" ht="15" hidden="false" customHeight="true" outlineLevel="0" collapsed="false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customFormat="false" ht="15" hidden="false" customHeight="true" outlineLevel="0" collapsed="false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customFormat="false" ht="15" hidden="false" customHeight="false" outlineLevel="0" collapsed="false">
      <c r="A44" s="7" t="s">
        <v>11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customFormat="false" ht="1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customFormat="false" ht="1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customFormat="false" ht="15" hidden="false" customHeight="false" outlineLevel="0" collapsed="false">
      <c r="A47" s="7" t="s">
        <v>12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customFormat="false" ht="15" hidden="false" customHeight="true" outlineLevel="0" collapsed="false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customFormat="false" ht="15" hidden="false" customHeight="true" outlineLevel="0" collapsed="false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customFormat="false" ht="15" hidden="false" customHeight="false" outlineLevel="0" collapsed="false">
      <c r="A50" s="7" t="s">
        <v>13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customFormat="false" ht="15" hidden="false" customHeight="true" outlineLevel="0" collapsed="false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customFormat="false" ht="15" hidden="false" customHeight="true" outlineLevel="0" collapsed="false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customFormat="false" ht="15" hidden="false" customHeight="false" outlineLevel="0" collapsed="false">
      <c r="A53" s="7" t="s">
        <v>14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customFormat="false" ht="15" hidden="false" customHeight="true" outlineLevel="0" collapsed="false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customFormat="false" ht="1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customFormat="false" ht="15" hidden="false" customHeight="false" outlineLevel="0" collapsed="false">
      <c r="A56" s="7" t="s">
        <v>15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customFormat="false" ht="1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customFormat="false" ht="15" hidden="false" customHeight="true" outlineLevel="0" collapsed="false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61" customFormat="false" ht="15" hidden="false" customHeight="false" outlineLevel="0" collapsed="false">
      <c r="A61" s="0" t="s">
        <v>34</v>
      </c>
      <c r="B61" s="0" t="s">
        <v>18</v>
      </c>
    </row>
    <row r="62" customFormat="false" ht="15" hidden="false" customHeight="false" outlineLevel="0" collapsed="false">
      <c r="A62" s="0" t="s">
        <v>153</v>
      </c>
      <c r="B62" s="0" t="s">
        <v>154</v>
      </c>
    </row>
    <row r="64" customFormat="false" ht="15" hidden="false" customHeight="false" outlineLevel="0" collapsed="false">
      <c r="B64" s="6" t="n">
        <v>1</v>
      </c>
      <c r="C64" s="6" t="n">
        <v>2</v>
      </c>
      <c r="D64" s="6" t="n">
        <v>3</v>
      </c>
      <c r="E64" s="6" t="n">
        <v>4</v>
      </c>
      <c r="F64" s="6" t="n">
        <v>5</v>
      </c>
      <c r="G64" s="6" t="n">
        <v>6</v>
      </c>
      <c r="H64" s="6" t="n">
        <v>7</v>
      </c>
      <c r="I64" s="6" t="n">
        <v>8</v>
      </c>
      <c r="J64" s="6" t="n">
        <v>9</v>
      </c>
      <c r="K64" s="6" t="n">
        <v>10</v>
      </c>
      <c r="L64" s="6" t="n">
        <v>11</v>
      </c>
      <c r="M64" s="6" t="n">
        <v>12</v>
      </c>
    </row>
    <row r="65" customFormat="false" ht="15" hidden="false" customHeight="false" outlineLevel="0" collapsed="false">
      <c r="A65" s="7" t="s">
        <v>8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customFormat="false" ht="15" hidden="false" customHeight="true" outlineLevel="0" collapsed="false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customFormat="false" ht="15" hidden="false" customHeight="tru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customFormat="false" ht="15" hidden="false" customHeight="false" outlineLevel="0" collapsed="false">
      <c r="A68" s="7" t="s">
        <v>9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customFormat="false" ht="15" hidden="false" customHeight="true" outlineLevel="0" collapsed="false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customFormat="false" ht="15" hidden="false" customHeight="true" outlineLevel="0" collapsed="false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customFormat="false" ht="15" hidden="false" customHeight="false" outlineLevel="0" collapsed="false">
      <c r="A71" s="7" t="s">
        <v>10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customFormat="false" ht="15" hidden="false" customHeight="true" outlineLevel="0" collapsed="false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customFormat="false" ht="15" hidden="false" customHeight="true" outlineLevel="0" collapsed="false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5" hidden="false" customHeight="false" outlineLevel="0" collapsed="false">
      <c r="A74" s="7" t="s">
        <v>11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customFormat="false" ht="15" hidden="false" customHeight="true" outlineLevel="0" collapsed="false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customFormat="false" ht="15" hidden="false" customHeight="true" outlineLevel="0" collapsed="false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customFormat="false" ht="15" hidden="false" customHeight="false" outlineLevel="0" collapsed="false">
      <c r="A77" s="7" t="s">
        <v>12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customFormat="false" ht="15" hidden="false" customHeight="tru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customFormat="false" ht="15" hidden="false" customHeight="true" outlineLevel="0" collapsed="false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customFormat="false" ht="15" hidden="false" customHeight="false" outlineLevel="0" collapsed="false">
      <c r="A80" s="7" t="s">
        <v>13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customFormat="false" ht="15" hidden="false" customHeight="true" outlineLevel="0" collapsed="false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customFormat="false" ht="15" hidden="false" customHeight="true" outlineLevel="0" collapsed="false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customFormat="false" ht="15" hidden="false" customHeight="false" outlineLevel="0" collapsed="false">
      <c r="A83" s="7" t="s">
        <v>14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customFormat="false" ht="1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customFormat="false" ht="1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customFormat="false" ht="15" hidden="false" customHeight="false" outlineLevel="0" collapsed="false">
      <c r="A86" s="7" t="s">
        <v>15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customFormat="false" ht="15" hidden="false" customHeight="true" outlineLevel="0" collapsed="false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customFormat="false" ht="15" hidden="false" customHeight="true" outlineLevel="0" collapsed="false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</row>
    <row r="91" customFormat="false" ht="15" hidden="false" customHeight="false" outlineLevel="0" collapsed="false">
      <c r="A91" s="0" t="s">
        <v>34</v>
      </c>
      <c r="B91" s="0" t="s">
        <v>19</v>
      </c>
    </row>
    <row r="92" customFormat="false" ht="15" hidden="false" customHeight="false" outlineLevel="0" collapsed="false">
      <c r="A92" s="0" t="s">
        <v>153</v>
      </c>
      <c r="B92" s="0" t="s">
        <v>154</v>
      </c>
    </row>
    <row r="94" customFormat="false" ht="15" hidden="false" customHeight="false" outlineLevel="0" collapsed="false">
      <c r="B94" s="6" t="n">
        <v>1</v>
      </c>
      <c r="C94" s="6" t="n">
        <v>2</v>
      </c>
      <c r="D94" s="6" t="n">
        <v>3</v>
      </c>
      <c r="E94" s="6" t="n">
        <v>4</v>
      </c>
      <c r="F94" s="6" t="n">
        <v>5</v>
      </c>
      <c r="G94" s="6" t="n">
        <v>6</v>
      </c>
      <c r="H94" s="6" t="n">
        <v>7</v>
      </c>
      <c r="I94" s="6" t="n">
        <v>8</v>
      </c>
      <c r="J94" s="6" t="n">
        <v>9</v>
      </c>
      <c r="K94" s="6" t="n">
        <v>10</v>
      </c>
      <c r="L94" s="6" t="n">
        <v>11</v>
      </c>
      <c r="M94" s="6" t="n">
        <v>12</v>
      </c>
    </row>
    <row r="95" customFormat="false" ht="15" hidden="false" customHeight="false" outlineLevel="0" collapsed="false">
      <c r="A95" s="7" t="s">
        <v>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customFormat="false" ht="15" hidden="false" customHeight="true" outlineLevel="0" collapsed="false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customFormat="false" ht="15" hidden="false" customHeight="true" outlineLevel="0" collapsed="false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customFormat="false" ht="15" hidden="false" customHeight="false" outlineLevel="0" collapsed="false">
      <c r="A98" s="7" t="s">
        <v>9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customFormat="false" ht="15" hidden="false" customHeight="true" outlineLevel="0" collapsed="false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customFormat="false" ht="15" hidden="false" customHeight="true" outlineLevel="0" collapsed="false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customFormat="false" ht="15" hidden="false" customHeight="false" outlineLevel="0" collapsed="false">
      <c r="A101" s="7" t="s">
        <v>10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customFormat="false" ht="15" hidden="false" customHeight="true" outlineLevel="0" collapsed="false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customFormat="false" ht="15" hidden="false" customHeight="true" outlineLevel="0" collapsed="false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customFormat="false" ht="15" hidden="false" customHeight="false" outlineLevel="0" collapsed="false">
      <c r="A104" s="7" t="s">
        <v>11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customFormat="false" ht="15" hidden="false" customHeight="true" outlineLevel="0" collapsed="false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customFormat="false" ht="15" hidden="false" customHeight="true" outlineLevel="0" collapsed="false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customFormat="false" ht="15" hidden="false" customHeight="false" outlineLevel="0" collapsed="false">
      <c r="A107" s="7" t="s">
        <v>12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customFormat="false" ht="15" hidden="false" customHeight="true" outlineLevel="0" collapsed="false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customFormat="false" ht="15" hidden="false" customHeight="true" outlineLevel="0" collapsed="false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customFormat="false" ht="15" hidden="false" customHeight="false" outlineLevel="0" collapsed="false">
      <c r="A110" s="7" t="s">
        <v>13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customFormat="false" ht="1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customFormat="false" ht="1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customFormat="false" ht="15" hidden="false" customHeight="false" outlineLevel="0" collapsed="false">
      <c r="A113" s="7" t="s">
        <v>14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customFormat="false" ht="1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customFormat="false" ht="1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customFormat="false" ht="15" hidden="false" customHeight="false" outlineLevel="0" collapsed="false">
      <c r="A116" s="7" t="s">
        <v>15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customFormat="false" ht="1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customFormat="false" ht="1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21" customFormat="false" ht="15" hidden="false" customHeight="false" outlineLevel="0" collapsed="false">
      <c r="A121" s="0" t="s">
        <v>34</v>
      </c>
      <c r="B121" s="0" t="s">
        <v>20</v>
      </c>
    </row>
    <row r="122" customFormat="false" ht="15" hidden="false" customHeight="false" outlineLevel="0" collapsed="false">
      <c r="A122" s="0" t="s">
        <v>153</v>
      </c>
      <c r="B122" s="0" t="s">
        <v>154</v>
      </c>
    </row>
    <row r="124" customFormat="false" ht="15" hidden="false" customHeight="false" outlineLevel="0" collapsed="false">
      <c r="B124" s="6" t="n">
        <v>1</v>
      </c>
      <c r="C124" s="6" t="n">
        <v>2</v>
      </c>
      <c r="D124" s="6" t="n">
        <v>3</v>
      </c>
      <c r="E124" s="6" t="n">
        <v>4</v>
      </c>
      <c r="F124" s="6" t="n">
        <v>5</v>
      </c>
      <c r="G124" s="6" t="n">
        <v>6</v>
      </c>
      <c r="H124" s="6" t="n">
        <v>7</v>
      </c>
      <c r="I124" s="6" t="n">
        <v>8</v>
      </c>
      <c r="J124" s="6" t="n">
        <v>9</v>
      </c>
      <c r="K124" s="6" t="n">
        <v>10</v>
      </c>
      <c r="L124" s="6" t="n">
        <v>11</v>
      </c>
      <c r="M124" s="6" t="n">
        <v>12</v>
      </c>
    </row>
    <row r="125" customFormat="false" ht="15" hidden="false" customHeight="false" outlineLevel="0" collapsed="false">
      <c r="A125" s="7" t="s">
        <v>8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customFormat="false" ht="1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customFormat="false" ht="1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customFormat="false" ht="15" hidden="false" customHeight="false" outlineLevel="0" collapsed="false">
      <c r="A128" s="7" t="s">
        <v>9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customFormat="false" ht="1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customFormat="false" ht="1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customFormat="false" ht="15" hidden="false" customHeight="false" outlineLevel="0" collapsed="false">
      <c r="A131" s="7" t="s">
        <v>10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customFormat="false" ht="1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customFormat="false" ht="1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customFormat="false" ht="15" hidden="false" customHeight="false" outlineLevel="0" collapsed="false">
      <c r="A134" s="7" t="s">
        <v>11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customFormat="false" ht="1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customFormat="false" ht="1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customFormat="false" ht="15" hidden="false" customHeight="false" outlineLevel="0" collapsed="false">
      <c r="A137" s="7" t="s">
        <v>12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customFormat="false" ht="1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customFormat="false" ht="1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customFormat="false" ht="15" hidden="false" customHeight="false" outlineLevel="0" collapsed="false">
      <c r="A140" s="7" t="s">
        <v>13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customFormat="false" ht="1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customFormat="false" ht="1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customFormat="false" ht="15" hidden="false" customHeight="false" outlineLevel="0" collapsed="false">
      <c r="A143" s="7" t="s">
        <v>14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customFormat="false" ht="1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customFormat="false" ht="1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customFormat="false" ht="15" hidden="false" customHeight="false" outlineLevel="0" collapsed="false">
      <c r="A146" s="7" t="s">
        <v>15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false" ht="1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customFormat="false" ht="1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51" customFormat="false" ht="15" hidden="false" customHeight="false" outlineLevel="0" collapsed="false">
      <c r="A151" s="0" t="s">
        <v>34</v>
      </c>
      <c r="B151" s="0" t="s">
        <v>21</v>
      </c>
    </row>
    <row r="152" customFormat="false" ht="15" hidden="false" customHeight="false" outlineLevel="0" collapsed="false">
      <c r="A152" s="0" t="s">
        <v>153</v>
      </c>
      <c r="B152" s="0" t="s">
        <v>154</v>
      </c>
    </row>
    <row r="154" customFormat="false" ht="15" hidden="false" customHeight="false" outlineLevel="0" collapsed="false">
      <c r="B154" s="6" t="n">
        <v>1</v>
      </c>
      <c r="C154" s="6" t="n">
        <v>2</v>
      </c>
      <c r="D154" s="6" t="n">
        <v>3</v>
      </c>
      <c r="E154" s="6" t="n">
        <v>4</v>
      </c>
      <c r="F154" s="6" t="n">
        <v>5</v>
      </c>
      <c r="G154" s="6" t="n">
        <v>6</v>
      </c>
      <c r="H154" s="6" t="n">
        <v>7</v>
      </c>
      <c r="I154" s="6" t="n">
        <v>8</v>
      </c>
      <c r="J154" s="6" t="n">
        <v>9</v>
      </c>
      <c r="K154" s="6" t="n">
        <v>10</v>
      </c>
      <c r="L154" s="6" t="n">
        <v>11</v>
      </c>
      <c r="M154" s="6" t="n">
        <v>12</v>
      </c>
    </row>
    <row r="155" customFormat="false" ht="15" hidden="false" customHeight="false" outlineLevel="0" collapsed="false">
      <c r="A155" s="7" t="s">
        <v>8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customFormat="false" ht="1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customFormat="false" ht="1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customFormat="false" ht="15" hidden="false" customHeight="false" outlineLevel="0" collapsed="false">
      <c r="A158" s="7" t="s">
        <v>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customFormat="false" ht="1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customFormat="false" ht="1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customFormat="false" ht="15" hidden="false" customHeight="false" outlineLevel="0" collapsed="false">
      <c r="A161" s="7" t="s">
        <v>10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customFormat="false" ht="1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customFormat="false" ht="1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customFormat="false" ht="15" hidden="false" customHeight="false" outlineLevel="0" collapsed="false">
      <c r="A164" s="7" t="s">
        <v>11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customFormat="false" ht="1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customFormat="false" ht="1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customFormat="false" ht="15" hidden="false" customHeight="false" outlineLevel="0" collapsed="false">
      <c r="A167" s="7" t="s">
        <v>12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customFormat="false" ht="1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customFormat="false" ht="1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customFormat="false" ht="15" hidden="false" customHeight="false" outlineLevel="0" collapsed="false">
      <c r="A170" s="7" t="s">
        <v>13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customFormat="false" ht="1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customFormat="false" ht="1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customFormat="false" ht="15" hidden="false" customHeight="false" outlineLevel="0" collapsed="false">
      <c r="A173" s="7" t="s">
        <v>14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customFormat="false" ht="1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customFormat="false" ht="1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customFormat="false" ht="15" hidden="false" customHeight="false" outlineLevel="0" collapsed="false">
      <c r="A176" s="7" t="s">
        <v>15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customFormat="false" ht="1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customFormat="false" ht="1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81" customFormat="false" ht="15" hidden="false" customHeight="false" outlineLevel="0" collapsed="false">
      <c r="A181" s="0" t="s">
        <v>34</v>
      </c>
      <c r="B181" s="0" t="s">
        <v>22</v>
      </c>
    </row>
    <row r="182" customFormat="false" ht="15" hidden="false" customHeight="false" outlineLevel="0" collapsed="false">
      <c r="A182" s="0" t="s">
        <v>153</v>
      </c>
      <c r="B182" s="0" t="s">
        <v>154</v>
      </c>
    </row>
    <row r="184" customFormat="false" ht="15" hidden="false" customHeight="false" outlineLevel="0" collapsed="false">
      <c r="B184" s="6" t="n">
        <v>1</v>
      </c>
      <c r="C184" s="6" t="n">
        <v>2</v>
      </c>
      <c r="D184" s="6" t="n">
        <v>3</v>
      </c>
      <c r="E184" s="6" t="n">
        <v>4</v>
      </c>
      <c r="F184" s="6" t="n">
        <v>5</v>
      </c>
      <c r="G184" s="6" t="n">
        <v>6</v>
      </c>
      <c r="H184" s="6" t="n">
        <v>7</v>
      </c>
      <c r="I184" s="6" t="n">
        <v>8</v>
      </c>
      <c r="J184" s="6" t="n">
        <v>9</v>
      </c>
      <c r="K184" s="6" t="n">
        <v>10</v>
      </c>
      <c r="L184" s="6" t="n">
        <v>11</v>
      </c>
      <c r="M184" s="6" t="n">
        <v>12</v>
      </c>
    </row>
    <row r="185" customFormat="false" ht="15" hidden="false" customHeight="false" outlineLevel="0" collapsed="false">
      <c r="A185" s="7" t="s">
        <v>8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customFormat="false" ht="1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customFormat="false" ht="1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customFormat="false" ht="15" hidden="false" customHeight="false" outlineLevel="0" collapsed="false">
      <c r="A188" s="7" t="s">
        <v>9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customFormat="false" ht="1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customFormat="false" ht="1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customFormat="false" ht="15" hidden="false" customHeight="false" outlineLevel="0" collapsed="false">
      <c r="A191" s="7" t="s">
        <v>10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customFormat="false" ht="1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customFormat="false" ht="1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customFormat="false" ht="15" hidden="false" customHeight="false" outlineLevel="0" collapsed="false">
      <c r="A194" s="7" t="s">
        <v>11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customFormat="false" ht="1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customFormat="false" ht="1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customFormat="false" ht="15" hidden="false" customHeight="false" outlineLevel="0" collapsed="false">
      <c r="A197" s="7" t="s">
        <v>12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customFormat="false" ht="1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customFormat="false" ht="1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customFormat="false" ht="15" hidden="false" customHeight="false" outlineLevel="0" collapsed="false">
      <c r="A200" s="7" t="s">
        <v>13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customFormat="false" ht="1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customFormat="false" ht="1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customFormat="false" ht="15" hidden="false" customHeight="false" outlineLevel="0" collapsed="false">
      <c r="A203" s="7" t="s">
        <v>14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customFormat="false" ht="1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customFormat="false" ht="1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customFormat="false" ht="15" hidden="false" customHeight="false" outlineLevel="0" collapsed="false">
      <c r="A206" s="7" t="s">
        <v>15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customFormat="false" ht="1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customFormat="false" ht="1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13" customFormat="false" ht="15" hidden="false" customHeight="false" outlineLevel="0" collapsed="false">
      <c r="A213" s="0" t="s">
        <v>3</v>
      </c>
    </row>
  </sheetData>
  <mergeCells count="632"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LibreOffice/24.2.5.2$Windows_X86_64 LibreOffice_project/bffef4ea93e59bebbeaf7f431bb02b1a39ee8a59</Application>
  <AppVersion>15.0000</AppVersion>
  <Company>ComponentOne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2025-01-23T22:16:57Z</dcterms:created>
  <dc:creator>C1Excel</dc:creator>
  <dc:description/>
  <dc:language>en-US</dc:language>
  <cp:lastModifiedBy/>
  <dcterms:modified xsi:type="dcterms:W3CDTF">2025-01-23T14:24:15Z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