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AB1E04CB-2746-3646-9266-9A0F987C5ECA}" xr6:coauthVersionLast="46" xr6:coauthVersionMax="46" xr10:uidLastSave="{00000000-0000-0000-0000-000000000000}"/>
  <bookViews>
    <workbookView xWindow="43220" yWindow="4300" windowWidth="23940" windowHeight="14000" xr2:uid="{6A50D939-6882-44C1-9F5D-795377408506}"/>
  </bookViews>
  <sheets>
    <sheet name="Plate 2 (full spike)" sheetId="3" r:id="rId1"/>
    <sheet name="Plate 1 (RB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3" l="1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M36" i="3"/>
  <c r="L36" i="3"/>
  <c r="K36" i="3"/>
  <c r="J36" i="3"/>
  <c r="I36" i="3"/>
  <c r="G36" i="3"/>
  <c r="F36" i="3"/>
  <c r="E36" i="3"/>
  <c r="D36" i="3"/>
  <c r="C36" i="3"/>
  <c r="M35" i="3"/>
  <c r="L35" i="3"/>
  <c r="K35" i="3"/>
  <c r="J35" i="3"/>
  <c r="I35" i="3"/>
  <c r="G35" i="3"/>
  <c r="F35" i="3"/>
  <c r="E35" i="3"/>
  <c r="D35" i="3"/>
  <c r="C35" i="3"/>
  <c r="M34" i="3"/>
  <c r="L34" i="3"/>
  <c r="K34" i="3"/>
  <c r="J34" i="3"/>
  <c r="I34" i="3"/>
  <c r="G34" i="3"/>
  <c r="F34" i="3"/>
  <c r="E34" i="3"/>
  <c r="D34" i="3"/>
  <c r="C34" i="3"/>
  <c r="M36" i="2"/>
  <c r="M35" i="2"/>
  <c r="M34" i="2"/>
  <c r="L36" i="2"/>
  <c r="K36" i="2"/>
  <c r="J36" i="2"/>
  <c r="I36" i="2"/>
  <c r="L35" i="2"/>
  <c r="K35" i="2"/>
  <c r="J35" i="2"/>
  <c r="I35" i="2"/>
  <c r="L34" i="2"/>
  <c r="K34" i="2"/>
  <c r="J34" i="2"/>
  <c r="I34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9BBDCAB1-0662-4989-A3A1-6938326662E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651CBAD1-CEC7-41BA-88BE-F7AF1B1E601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15FF3D6-A359-4F68-AA28-170BA60E0598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<sst xmlns="http://schemas.openxmlformats.org/spreadsheetml/2006/main" count="102" uniqueCount="44">
  <si>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</si>
  <si>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</si>
  <si>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</si>
  <si>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</si>
  <si>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</si>
  <si>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</si>
  <si>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</si>
  <si>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</si>
  <si>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3:52:48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</si>
  <si>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</si>
  <si>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</si>
  <si>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</si>
  <si>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</si>
  <si>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</si>
  <si>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</si>
  <si>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</si>
  <si>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</si>
  <si>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</si>
  <si>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</si>
  <si>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</si>
  <si>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</si>
  <si>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</si>
  <si>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</si>
  <si>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</si>
  <si>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</si>
  <si>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5/7/2021 3:52:48 PM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</si>
  <si>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</si>
  <si>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</si>
  <si>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</si>
  <si>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</si>
  <si>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</si>
  <si>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</si>
  <si>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</si>
  <si>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</si>
  <si>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</si>
  <si>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</si>
  <si>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4:03:36 PM</t>
  </si>
  <si>
    <t>5/7/2021 4:03:36 PM</t>
  </si>
  <si>
    <t>mock</t>
  </si>
  <si>
    <t>Acro 2:1</t>
  </si>
  <si>
    <t>R 2:1</t>
  </si>
  <si>
    <t>CR3022</t>
  </si>
  <si>
    <t>REGN10987</t>
  </si>
  <si>
    <t>pre-panedmic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</si>
</sst>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DD486B12-7A10-419E-A1D5-C02F98AD869E}"/>
    <cellStyle name="Tecan.At.Excel.AutoGain_0" xfId="7" xr:uid="{561E162C-D5A1-43E3-99D8-49C290C4FFE5}"/>
    <cellStyle name="Tecan.At.Excel.Error" xfId="1" xr:uid="{3CD69128-A446-43CD-A4CB-A2ABD3A451D5}"/>
    <cellStyle name="Tecan.At.Excel.GFactorAndMeasurementBlank" xfId="5" xr:uid="{6CFDD8B9-0FD7-4BC0-A482-901BFB84C096}"/>
    <cellStyle name="Tecan.At.Excel.GFactorBlank" xfId="3" xr:uid="{418E5769-F908-4E85-BFEE-C11764C62E59}"/>
    <cellStyle name="Tecan.At.Excel.GFactorReference" xfId="4" xr:uid="{EADD8579-244A-4421-BC36-43ACBB643520}"/>
    <cellStyle name="Tecan.At.Excel.MeasurementBlank" xfId="2" xr:uid="{9A8CFA64-0BBD-4B6D-81B6-602F5D5E7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82A-3034-4AF0-A86C-55DB2069023E}">
  <dimension ref="A1:M39"/>
  <sheetViews>
    <sheetView tabSelected="1" topLeftCell="A18" workbookViewId="0">
      <selection activeCell="C34" sqref="C34:M39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44323</v>
      </c>
    </row>
    <row r="6" spans="1:5" x14ac:dyDescent="0.2">
      <c r="A6" t="s">
        <v>7</v>
      </c>
      <c r="B6" s="2" t="s">
        <v>36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37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0.10890000313520432</v>
      </c>
      <c r="C24">
        <v>2.894399881362915</v>
      </c>
      <c r="D24">
        <v>2.773900032043457</v>
      </c>
      <c r="E24">
        <v>2.0820999145507812</v>
      </c>
      <c r="F24">
        <v>1.3315999507904053</v>
      </c>
      <c r="G24">
        <v>0.72100001573562622</v>
      </c>
      <c r="H24">
        <v>0.11439999938011169</v>
      </c>
      <c r="I24">
        <v>0.23340000212192535</v>
      </c>
      <c r="J24">
        <v>0.14569999277591705</v>
      </c>
      <c r="K24">
        <v>0.1120000034570694</v>
      </c>
      <c r="L24">
        <v>0.12070000171661377</v>
      </c>
      <c r="M24">
        <v>0.11100000143051147</v>
      </c>
    </row>
    <row r="25" spans="1:13" x14ac:dyDescent="0.2">
      <c r="A25" s="3" t="s">
        <v>29</v>
      </c>
      <c r="B25">
        <v>0.10080000013113022</v>
      </c>
      <c r="C25">
        <v>0.24789999425411224</v>
      </c>
      <c r="D25">
        <v>0.164000004529953</v>
      </c>
      <c r="E25">
        <v>0.15680000185966492</v>
      </c>
      <c r="F25">
        <v>0.12460000067949295</v>
      </c>
      <c r="G25">
        <v>0.11240000277757645</v>
      </c>
      <c r="H25">
        <v>0.10170000046491623</v>
      </c>
      <c r="I25">
        <v>0.17249999940395355</v>
      </c>
      <c r="J25">
        <v>0.11569999903440475</v>
      </c>
      <c r="K25">
        <v>0.10260000079870224</v>
      </c>
      <c r="L25">
        <v>8.8699996471405029E-2</v>
      </c>
      <c r="M25">
        <v>9.7699999809265137E-2</v>
      </c>
    </row>
    <row r="26" spans="1:13" x14ac:dyDescent="0.2">
      <c r="A26" s="3" t="s">
        <v>30</v>
      </c>
      <c r="B26">
        <v>0.14380000531673431</v>
      </c>
      <c r="C26">
        <v>0.53890001773834229</v>
      </c>
      <c r="D26">
        <v>0.30450001358985901</v>
      </c>
      <c r="E26">
        <v>0.16089999675750732</v>
      </c>
      <c r="F26">
        <v>0.15250000357627869</v>
      </c>
      <c r="G26">
        <v>0.1054999977350235</v>
      </c>
      <c r="H26">
        <v>0.12169999629259109</v>
      </c>
      <c r="I26">
        <v>0.15600000321865082</v>
      </c>
      <c r="J26">
        <v>0.12160000205039978</v>
      </c>
      <c r="K26">
        <v>0.10530000180006027</v>
      </c>
      <c r="L26">
        <v>0.11180000007152557</v>
      </c>
      <c r="M26">
        <v>0.11980000138282776</v>
      </c>
    </row>
    <row r="27" spans="1:13" x14ac:dyDescent="0.2">
      <c r="A27" s="3" t="s">
        <v>31</v>
      </c>
      <c r="B27">
        <v>0.16310000419616699</v>
      </c>
      <c r="C27">
        <v>3.333899974822998</v>
      </c>
      <c r="D27">
        <v>3.3643999099731445</v>
      </c>
      <c r="E27">
        <v>2.6194999217987061</v>
      </c>
      <c r="F27">
        <v>2.3826999664306641</v>
      </c>
      <c r="G27">
        <v>1.6044000387191772</v>
      </c>
      <c r="H27">
        <v>3.6499999463558197E-2</v>
      </c>
      <c r="I27">
        <v>3.6400001496076584E-2</v>
      </c>
      <c r="J27">
        <v>3.6200001835823059E-2</v>
      </c>
      <c r="K27">
        <v>3.5900000482797623E-2</v>
      </c>
      <c r="L27">
        <v>3.6499999463558197E-2</v>
      </c>
      <c r="M27">
        <v>3.6200001835823059E-2</v>
      </c>
    </row>
    <row r="28" spans="1:13" x14ac:dyDescent="0.2">
      <c r="A28" s="3" t="s">
        <v>32</v>
      </c>
      <c r="B28">
        <v>0.17520000040531158</v>
      </c>
      <c r="C28">
        <v>0.29420000314712524</v>
      </c>
      <c r="D28">
        <v>0.21879999339580536</v>
      </c>
      <c r="E28">
        <v>0.16529999673366547</v>
      </c>
      <c r="F28">
        <v>0.15029999613761902</v>
      </c>
      <c r="G28">
        <v>0.15399999916553497</v>
      </c>
      <c r="H28">
        <v>3.6100000143051147E-2</v>
      </c>
      <c r="I28">
        <v>3.6299999803304672E-2</v>
      </c>
      <c r="J28">
        <v>3.6299999803304672E-2</v>
      </c>
      <c r="K28">
        <v>3.6400001496076584E-2</v>
      </c>
      <c r="L28">
        <v>3.6400001496076584E-2</v>
      </c>
      <c r="M28">
        <v>3.6699999123811722E-2</v>
      </c>
    </row>
    <row r="29" spans="1:13" x14ac:dyDescent="0.2">
      <c r="A29" s="3" t="s">
        <v>33</v>
      </c>
      <c r="B29">
        <v>0.16329999268054962</v>
      </c>
      <c r="C29">
        <v>0.34310001134872437</v>
      </c>
      <c r="D29">
        <v>0.21340000629425049</v>
      </c>
      <c r="E29">
        <v>0.17470000684261322</v>
      </c>
      <c r="F29">
        <v>0.13459999859333038</v>
      </c>
      <c r="G29">
        <v>0.14710000157356262</v>
      </c>
      <c r="H29">
        <v>3.6299999803304672E-2</v>
      </c>
      <c r="I29">
        <v>3.6600001156330109E-2</v>
      </c>
      <c r="J29">
        <v>3.6299999803304672E-2</v>
      </c>
      <c r="K29">
        <v>3.6899998784065247E-2</v>
      </c>
      <c r="L29">
        <v>3.6499999463558197E-2</v>
      </c>
      <c r="M29">
        <v>3.6800000816583633E-2</v>
      </c>
    </row>
    <row r="30" spans="1:13" x14ac:dyDescent="0.2">
      <c r="A30" s="3" t="s">
        <v>34</v>
      </c>
      <c r="B30">
        <v>3.6600001156330109E-2</v>
      </c>
      <c r="C30">
        <v>3.5900000482797623E-2</v>
      </c>
      <c r="D30">
        <v>3.6600001156330109E-2</v>
      </c>
      <c r="E30">
        <v>3.5900000482797623E-2</v>
      </c>
      <c r="F30">
        <v>3.5799998790025711E-2</v>
      </c>
      <c r="G30">
        <v>3.6100000143051147E-2</v>
      </c>
      <c r="H30">
        <v>3.6200001835823059E-2</v>
      </c>
      <c r="I30">
        <v>3.6200001835823059E-2</v>
      </c>
      <c r="J30">
        <v>3.5900000482797623E-2</v>
      </c>
      <c r="K30">
        <v>7.3799997568130493E-2</v>
      </c>
      <c r="L30">
        <v>3.6200001835823059E-2</v>
      </c>
      <c r="M30">
        <v>3.5999998450279236E-2</v>
      </c>
    </row>
    <row r="31" spans="1:13" x14ac:dyDescent="0.2">
      <c r="A31" s="3" t="s">
        <v>35</v>
      </c>
      <c r="B31">
        <v>3.5300001502037048E-2</v>
      </c>
      <c r="C31">
        <v>3.6200001835823059E-2</v>
      </c>
      <c r="D31">
        <v>3.7500001490116119E-2</v>
      </c>
      <c r="E31">
        <v>3.5900000482797623E-2</v>
      </c>
      <c r="F31">
        <v>3.6800000816583633E-2</v>
      </c>
      <c r="G31">
        <v>3.6299999803304672E-2</v>
      </c>
      <c r="H31">
        <v>3.5700000822544098E-2</v>
      </c>
      <c r="I31">
        <v>3.6299999803304672E-2</v>
      </c>
      <c r="J31">
        <v>3.5999998450279236E-2</v>
      </c>
      <c r="K31">
        <v>3.6600001156330109E-2</v>
      </c>
      <c r="L31">
        <v>3.5999998450279236E-2</v>
      </c>
      <c r="M31">
        <v>3.5900000482797623E-2</v>
      </c>
    </row>
    <row r="34" spans="1:13" x14ac:dyDescent="0.2">
      <c r="A34" s="3" t="s">
        <v>41</v>
      </c>
      <c r="B34" t="s">
        <v>38</v>
      </c>
      <c r="C34">
        <f>C24-$B24</f>
        <v>2.7854998782277107</v>
      </c>
      <c r="D34">
        <f>D24-$B24</f>
        <v>2.6650000289082527</v>
      </c>
      <c r="E34">
        <f>E24-$B24</f>
        <v>1.9731999114155769</v>
      </c>
      <c r="F34">
        <f>F24-$B24</f>
        <v>1.222699947655201</v>
      </c>
      <c r="G34">
        <f>G24-$B24</f>
        <v>0.61210001260042191</v>
      </c>
      <c r="H34" t="s">
        <v>43</v>
      </c>
      <c r="I34">
        <f>I24-$H24</f>
        <v>0.11900000274181366</v>
      </c>
      <c r="J34">
        <f>J24-$H24</f>
        <v>3.1299993395805359E-2</v>
      </c>
      <c r="K34">
        <f>K24-$H24</f>
        <v>-2.3999959230422974E-3</v>
      </c>
      <c r="L34">
        <f>L24-$H24</f>
        <v>6.3000023365020752E-3</v>
      </c>
      <c r="M34">
        <f>M24-$H24</f>
        <v>-3.3999979496002197E-3</v>
      </c>
    </row>
    <row r="35" spans="1:13" x14ac:dyDescent="0.2">
      <c r="A35" s="3" t="s">
        <v>41</v>
      </c>
      <c r="B35" t="s">
        <v>39</v>
      </c>
      <c r="C35">
        <f>C25-$B25</f>
        <v>0.14709999412298203</v>
      </c>
      <c r="D35">
        <f>D25-$B25</f>
        <v>6.3200004398822784E-2</v>
      </c>
      <c r="E35">
        <f>E25-$B25</f>
        <v>5.6000001728534698E-2</v>
      </c>
      <c r="F35">
        <f>F25-$B25</f>
        <v>2.3800000548362732E-2</v>
      </c>
      <c r="G35">
        <f>G25-$B25</f>
        <v>1.1600002646446228E-2</v>
      </c>
      <c r="H35" t="s">
        <v>43</v>
      </c>
      <c r="I35">
        <f>I25-$H25</f>
        <v>7.0799998939037323E-2</v>
      </c>
      <c r="J35">
        <f>J25-$H25</f>
        <v>1.3999998569488525E-2</v>
      </c>
      <c r="K35">
        <f>K25-$H25</f>
        <v>9.0000033378601074E-4</v>
      </c>
      <c r="L35">
        <f>L25-$H25</f>
        <v>-1.30000039935112E-2</v>
      </c>
      <c r="M35">
        <f>M25-$H25</f>
        <v>-4.0000006556510925E-3</v>
      </c>
    </row>
    <row r="36" spans="1:13" x14ac:dyDescent="0.2">
      <c r="A36" s="3" t="s">
        <v>41</v>
      </c>
      <c r="B36" s="2" t="s">
        <v>40</v>
      </c>
      <c r="C36">
        <f>C26-$B26</f>
        <v>0.39510001242160797</v>
      </c>
      <c r="D36">
        <f>D26-$B26</f>
        <v>0.16070000827312469</v>
      </c>
      <c r="E36">
        <f>E26-$B26</f>
        <v>1.709999144077301E-2</v>
      </c>
      <c r="F36">
        <f>F26-$B26</f>
        <v>8.6999982595443726E-3</v>
      </c>
      <c r="G36">
        <f>G26-$B26</f>
        <v>-3.8300007581710815E-2</v>
      </c>
      <c r="H36" t="s">
        <v>43</v>
      </c>
      <c r="I36">
        <f>I26-$H26</f>
        <v>3.4300006926059723E-2</v>
      </c>
      <c r="J36">
        <f>J26-$H26</f>
        <v>-9.9994242191314697E-5</v>
      </c>
      <c r="K36">
        <f>K26-$H26</f>
        <v>-1.6399994492530823E-2</v>
      </c>
      <c r="L36">
        <f>L26-$H26</f>
        <v>-9.8999962210655212E-3</v>
      </c>
      <c r="M36">
        <f>M26-$H26</f>
        <v>-1.8999949097633362E-3</v>
      </c>
    </row>
    <row r="37" spans="1:13" x14ac:dyDescent="0.2">
      <c r="A37" s="3" t="s">
        <v>42</v>
      </c>
      <c r="B37" t="s">
        <v>38</v>
      </c>
      <c r="C37">
        <f>C27-$B27</f>
        <v>3.1707999706268311</v>
      </c>
      <c r="D37">
        <f>D27-$B27</f>
        <v>3.2012999057769775</v>
      </c>
      <c r="E37">
        <f>E27-$B27</f>
        <v>2.4563999176025391</v>
      </c>
      <c r="F37">
        <f>F27-$B27</f>
        <v>2.2195999622344971</v>
      </c>
      <c r="G37">
        <f>G27-$B27</f>
        <v>1.4413000345230103</v>
      </c>
    </row>
    <row r="38" spans="1:13" x14ac:dyDescent="0.2">
      <c r="A38" s="3" t="s">
        <v>42</v>
      </c>
      <c r="B38" t="s">
        <v>39</v>
      </c>
      <c r="C38">
        <f>C28-$B28</f>
        <v>0.11900000274181366</v>
      </c>
      <c r="D38">
        <f>D28-$B28</f>
        <v>4.3599992990493774E-2</v>
      </c>
      <c r="E38">
        <f>E28-$B28</f>
        <v>-9.9000036716461182E-3</v>
      </c>
      <c r="F38">
        <f>F28-$B28</f>
        <v>-2.4900004267692566E-2</v>
      </c>
      <c r="G38">
        <f>G28-$B28</f>
        <v>-2.1200001239776611E-2</v>
      </c>
    </row>
    <row r="39" spans="1:13" x14ac:dyDescent="0.2">
      <c r="A39" s="3" t="s">
        <v>42</v>
      </c>
      <c r="B39" t="s">
        <v>40</v>
      </c>
      <c r="C39">
        <f>C29-$B29</f>
        <v>0.17980001866817474</v>
      </c>
      <c r="D39">
        <f>D29-$B29</f>
        <v>5.0100013613700867E-2</v>
      </c>
      <c r="E39">
        <f>E29-$B29</f>
        <v>1.1400014162063599E-2</v>
      </c>
      <c r="F39">
        <f>F29-$B29</f>
        <v>-2.8699994087219238E-2</v>
      </c>
      <c r="G39">
        <f>G29-$B29</f>
        <v>-1.6199991106987E-2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285-043B-498D-A190-186451673296}">
  <dimension ref="A1:M39"/>
  <sheetViews>
    <sheetView topLeftCell="A17" workbookViewId="0">
      <selection activeCell="A34" sqref="A34:M39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44323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8.7300002574920654E-2</v>
      </c>
      <c r="C24" s="4">
        <v>4</v>
      </c>
      <c r="D24" s="4">
        <v>4</v>
      </c>
      <c r="E24">
        <v>3.7546000480651855</v>
      </c>
      <c r="F24">
        <v>3.2969999313354492</v>
      </c>
      <c r="G24">
        <v>2.0729000568389893</v>
      </c>
      <c r="H24">
        <v>6.7100003361701965E-2</v>
      </c>
      <c r="I24">
        <v>0.18819999694824219</v>
      </c>
      <c r="J24">
        <v>9.2200003564357758E-2</v>
      </c>
      <c r="K24">
        <v>8.6999997496604919E-2</v>
      </c>
      <c r="L24">
        <v>7.9300001263618469E-2</v>
      </c>
      <c r="M24">
        <v>7.6700001955032349E-2</v>
      </c>
    </row>
    <row r="25" spans="1:13" x14ac:dyDescent="0.2">
      <c r="A25" s="3" t="s">
        <v>29</v>
      </c>
      <c r="B25">
        <v>7.7600002288818359E-2</v>
      </c>
      <c r="C25">
        <v>0.33160001039505005</v>
      </c>
      <c r="D25">
        <v>0.16079999506473541</v>
      </c>
      <c r="E25">
        <v>9.7499996423721313E-2</v>
      </c>
      <c r="F25">
        <v>7.0900000631809235E-2</v>
      </c>
      <c r="G25">
        <v>6.1400000005960464E-2</v>
      </c>
      <c r="H25">
        <v>6.2700003385543823E-2</v>
      </c>
      <c r="I25">
        <v>0.10480000078678131</v>
      </c>
      <c r="J25">
        <v>7.4500001966953278E-2</v>
      </c>
      <c r="K25">
        <v>6.5200001001358032E-2</v>
      </c>
      <c r="L25">
        <v>5.7900000363588333E-2</v>
      </c>
      <c r="M25">
        <v>6.289999932050705E-2</v>
      </c>
    </row>
    <row r="26" spans="1:13" x14ac:dyDescent="0.2">
      <c r="A26" s="3" t="s">
        <v>30</v>
      </c>
      <c r="B26">
        <v>8.8699996471405029E-2</v>
      </c>
      <c r="C26">
        <v>1.2143000364303589</v>
      </c>
      <c r="D26">
        <v>0.5374000072479248</v>
      </c>
      <c r="E26">
        <v>0.21899999678134918</v>
      </c>
      <c r="F26">
        <v>0.11990000307559967</v>
      </c>
      <c r="G26">
        <v>7.9999998211860657E-2</v>
      </c>
      <c r="H26">
        <v>6.3299998641014099E-2</v>
      </c>
      <c r="I26">
        <v>0.11860000342130661</v>
      </c>
      <c r="J26">
        <v>7.9099997878074646E-2</v>
      </c>
      <c r="K26">
        <v>6.7400000989437103E-2</v>
      </c>
      <c r="L26">
        <v>6.8599998950958252E-2</v>
      </c>
      <c r="M26">
        <v>5.6200001388788223E-2</v>
      </c>
    </row>
    <row r="27" spans="1:13" x14ac:dyDescent="0.2">
      <c r="A27" s="3" t="s">
        <v>31</v>
      </c>
      <c r="B27">
        <v>7.6099999248981476E-2</v>
      </c>
      <c r="C27">
        <v>3.6916999816894531</v>
      </c>
      <c r="D27">
        <v>3.636199951171875</v>
      </c>
      <c r="E27">
        <v>3.237299919128418</v>
      </c>
      <c r="F27">
        <v>2.4748001098632812</v>
      </c>
      <c r="G27">
        <v>1.6698000431060791</v>
      </c>
      <c r="H27">
        <v>3.5700000822544098E-2</v>
      </c>
      <c r="I27">
        <v>3.5599999129772186E-2</v>
      </c>
      <c r="J27">
        <v>3.5799998790025711E-2</v>
      </c>
      <c r="K27">
        <v>3.5599999129772186E-2</v>
      </c>
      <c r="L27">
        <v>3.6100000143051147E-2</v>
      </c>
      <c r="M27">
        <v>3.5999998450279236E-2</v>
      </c>
    </row>
    <row r="28" spans="1:13" x14ac:dyDescent="0.2">
      <c r="A28" s="3" t="s">
        <v>32</v>
      </c>
      <c r="B28">
        <v>7.4199996888637543E-2</v>
      </c>
      <c r="C28">
        <v>0.19470000267028809</v>
      </c>
      <c r="D28">
        <v>0.11659999936819077</v>
      </c>
      <c r="E28">
        <v>8.4100000560283661E-2</v>
      </c>
      <c r="F28">
        <v>6.8300001323223114E-2</v>
      </c>
      <c r="G28">
        <v>6.1099998652935028E-2</v>
      </c>
      <c r="H28">
        <v>3.5500001162290573E-2</v>
      </c>
      <c r="I28">
        <v>3.5500001162290573E-2</v>
      </c>
      <c r="J28">
        <v>3.5100001841783524E-2</v>
      </c>
      <c r="K28">
        <v>3.5500001162290573E-2</v>
      </c>
      <c r="L28">
        <v>3.6100000143051147E-2</v>
      </c>
      <c r="M28">
        <v>3.5399999469518661E-2</v>
      </c>
    </row>
    <row r="29" spans="1:13" x14ac:dyDescent="0.2">
      <c r="A29" s="3" t="s">
        <v>33</v>
      </c>
      <c r="B29">
        <v>8.3800002932548523E-2</v>
      </c>
      <c r="C29">
        <v>0.25080001354217529</v>
      </c>
      <c r="D29">
        <v>0.13650000095367432</v>
      </c>
      <c r="E29">
        <v>9.4800002872943878E-2</v>
      </c>
      <c r="F29">
        <v>8.0099999904632568E-2</v>
      </c>
      <c r="G29">
        <v>6.5600000321865082E-2</v>
      </c>
      <c r="H29">
        <v>3.7000000476837158E-2</v>
      </c>
      <c r="I29">
        <v>3.7700001150369644E-2</v>
      </c>
      <c r="J29">
        <v>3.6600001156330109E-2</v>
      </c>
      <c r="K29">
        <v>3.7399999797344208E-2</v>
      </c>
      <c r="L29">
        <v>3.7399999797344208E-2</v>
      </c>
      <c r="M29">
        <v>3.7000000476837158E-2</v>
      </c>
    </row>
    <row r="30" spans="1:13" x14ac:dyDescent="0.2">
      <c r="A30" s="3" t="s">
        <v>34</v>
      </c>
      <c r="B30">
        <v>3.5199999809265137E-2</v>
      </c>
      <c r="C30">
        <v>3.5399999469518661E-2</v>
      </c>
      <c r="D30">
        <v>3.5700000822544098E-2</v>
      </c>
      <c r="E30">
        <v>3.5500001162290573E-2</v>
      </c>
      <c r="F30">
        <v>3.5700000822544098E-2</v>
      </c>
      <c r="G30">
        <v>3.5399999469518661E-2</v>
      </c>
      <c r="H30">
        <v>3.5399999469518661E-2</v>
      </c>
      <c r="I30">
        <v>3.5700000822544098E-2</v>
      </c>
      <c r="J30">
        <v>3.5399999469518661E-2</v>
      </c>
      <c r="K30">
        <v>3.5900000482797623E-2</v>
      </c>
      <c r="L30">
        <v>3.5500001162290573E-2</v>
      </c>
      <c r="M30">
        <v>3.5500001162290573E-2</v>
      </c>
    </row>
    <row r="31" spans="1:13" x14ac:dyDescent="0.2">
      <c r="A31" s="3" t="s">
        <v>35</v>
      </c>
      <c r="B31">
        <v>3.5000000149011612E-2</v>
      </c>
      <c r="C31">
        <v>3.5700000822544098E-2</v>
      </c>
      <c r="D31">
        <v>3.7799999117851257E-2</v>
      </c>
      <c r="E31">
        <v>3.5399999469518661E-2</v>
      </c>
      <c r="F31">
        <v>3.5199999809265137E-2</v>
      </c>
      <c r="G31">
        <v>3.5599999129772186E-2</v>
      </c>
      <c r="H31">
        <v>3.5700000822544098E-2</v>
      </c>
      <c r="I31">
        <v>3.5700000822544098E-2</v>
      </c>
      <c r="J31">
        <v>3.5399999469518661E-2</v>
      </c>
      <c r="K31">
        <v>3.5900000482797623E-2</v>
      </c>
      <c r="L31">
        <v>3.5500001162290573E-2</v>
      </c>
      <c r="M31">
        <v>3.5999998450279236E-2</v>
      </c>
    </row>
    <row r="34" spans="1:13" x14ac:dyDescent="0.2">
      <c r="A34" s="3" t="s">
        <v>41</v>
      </c>
      <c r="B34" t="s">
        <v>38</v>
      </c>
      <c r="C34">
        <f>C24-$B24</f>
        <v>3.9126999974250793</v>
      </c>
      <c r="D34">
        <f>D24-$B24</f>
        <v>3.9126999974250793</v>
      </c>
      <c r="E34">
        <f>E24-$B24</f>
        <v>3.6673000454902649</v>
      </c>
      <c r="F34">
        <f>F24-$B24</f>
        <v>3.2096999287605286</v>
      </c>
      <c r="G34">
        <f>G24-$B24</f>
        <v>1.9856000542640686</v>
      </c>
      <c r="H34" t="s">
        <v>43</v>
      </c>
      <c r="I34">
        <f>I24-$H24</f>
        <v>0.12109999358654022</v>
      </c>
      <c r="J34">
        <f>J24-$H24</f>
        <v>2.5100000202655792E-2</v>
      </c>
      <c r="K34">
        <f>K24-$H24</f>
        <v>1.9899994134902954E-2</v>
      </c>
      <c r="L34">
        <f>L24-$H24</f>
        <v>1.2199997901916504E-2</v>
      </c>
      <c r="M34">
        <f>M24-$H24</f>
        <v>9.5999985933303833E-3</v>
      </c>
    </row>
    <row r="35" spans="1:13" x14ac:dyDescent="0.2">
      <c r="A35" s="3" t="s">
        <v>41</v>
      </c>
      <c r="B35" t="s">
        <v>39</v>
      </c>
      <c r="C35">
        <f>C25-$B25</f>
        <v>0.25400000810623169</v>
      </c>
      <c r="D35">
        <f>D25-$B25</f>
        <v>8.3199992775917053E-2</v>
      </c>
      <c r="E35">
        <f>E25-$B25</f>
        <v>1.9899994134902954E-2</v>
      </c>
      <c r="F35">
        <f>F25-$B25</f>
        <v>-6.7000016570091248E-3</v>
      </c>
      <c r="G35">
        <f>G25-$B25</f>
        <v>-1.6200002282857895E-2</v>
      </c>
      <c r="H35" t="s">
        <v>43</v>
      </c>
      <c r="I35">
        <f>I25-$H25</f>
        <v>4.2099997401237488E-2</v>
      </c>
      <c r="J35">
        <f>J25-$H25</f>
        <v>1.1799998581409454E-2</v>
      </c>
      <c r="K35">
        <f>K25-$H25</f>
        <v>2.499997615814209E-3</v>
      </c>
      <c r="L35">
        <f>L25-$H25</f>
        <v>-4.8000030219554901E-3</v>
      </c>
      <c r="M35">
        <f>M25-$H25</f>
        <v>1.9999593496322632E-4</v>
      </c>
    </row>
    <row r="36" spans="1:13" x14ac:dyDescent="0.2">
      <c r="A36" s="3" t="s">
        <v>41</v>
      </c>
      <c r="B36" s="2" t="s">
        <v>40</v>
      </c>
      <c r="C36">
        <f>C26-$B26</f>
        <v>1.1256000399589539</v>
      </c>
      <c r="D36">
        <f>D26-$B26</f>
        <v>0.44870001077651978</v>
      </c>
      <c r="E36">
        <f>E26-$B26</f>
        <v>0.13030000030994415</v>
      </c>
      <c r="F36">
        <f>F26-$B26</f>
        <v>3.1200006604194641E-2</v>
      </c>
      <c r="G36">
        <f>G26-$B26</f>
        <v>-8.6999982595443726E-3</v>
      </c>
      <c r="H36" t="s">
        <v>43</v>
      </c>
      <c r="I36">
        <f>I26-$H26</f>
        <v>5.5300004780292511E-2</v>
      </c>
      <c r="J36">
        <f>J26-$H26</f>
        <v>1.5799999237060547E-2</v>
      </c>
      <c r="K36">
        <f>K26-$H26</f>
        <v>4.1000023484230042E-3</v>
      </c>
      <c r="L36">
        <f>L26-$H26</f>
        <v>5.3000003099441528E-3</v>
      </c>
      <c r="M36">
        <f>M26-$H26</f>
        <v>-7.0999972522258759E-3</v>
      </c>
    </row>
    <row r="37" spans="1:13" x14ac:dyDescent="0.2">
      <c r="A37" s="3" t="s">
        <v>42</v>
      </c>
      <c r="B37" t="s">
        <v>38</v>
      </c>
      <c r="C37">
        <f>C27-$B27</f>
        <v>3.6155999824404716</v>
      </c>
      <c r="D37">
        <f>D27-$B27</f>
        <v>3.5600999519228935</v>
      </c>
      <c r="E37">
        <f>E27-$B27</f>
        <v>3.1611999198794365</v>
      </c>
      <c r="F37">
        <f>F27-$B27</f>
        <v>2.3987001106142998</v>
      </c>
      <c r="G37">
        <f>G27-$B27</f>
        <v>1.5937000438570976</v>
      </c>
    </row>
    <row r="38" spans="1:13" x14ac:dyDescent="0.2">
      <c r="A38" s="3" t="s">
        <v>42</v>
      </c>
      <c r="B38" t="s">
        <v>39</v>
      </c>
      <c r="C38">
        <f>C28-$B28</f>
        <v>0.12050000578165054</v>
      </c>
      <c r="D38">
        <f>D28-$B28</f>
        <v>4.2400002479553223E-2</v>
      </c>
      <c r="E38">
        <f>E28-$B28</f>
        <v>9.9000036716461182E-3</v>
      </c>
      <c r="F38">
        <f>F28-$B28</f>
        <v>-5.8999955654144287E-3</v>
      </c>
      <c r="G38">
        <f>G28-$B28</f>
        <v>-1.3099998235702515E-2</v>
      </c>
    </row>
    <row r="39" spans="1:13" x14ac:dyDescent="0.2">
      <c r="A39" s="3" t="s">
        <v>42</v>
      </c>
      <c r="B39" t="s">
        <v>40</v>
      </c>
      <c r="C39">
        <f>C29-$B29</f>
        <v>0.16700001060962677</v>
      </c>
      <c r="D39">
        <f>D29-$B29</f>
        <v>5.2699998021125793E-2</v>
      </c>
      <c r="E39">
        <f>E29-$B29</f>
        <v>1.0999999940395355E-2</v>
      </c>
      <c r="F39">
        <f>F29-$B29</f>
        <v>-3.7000030279159546E-3</v>
      </c>
      <c r="G39">
        <f>G29-$B29</f>
        <v>-1.8200002610683441E-2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2 (full spike)</vt:lpstr>
      <vt:lpstr>Plate 1 (RBD)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2021-05-07T22:52:45Z</dcterms:created>
  <dcterms:modified xsi:type="dcterms:W3CDTF">2021-05-08T00:52:30Z</dcterms:modified>
</cp:coreProperties>
</file>