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6439B080-B19A-7649-B676-1328F1FAC471}" xr6:coauthVersionLast="47" xr6:coauthVersionMax="47" xr10:uidLastSave="{00000000-0000-0000-0000-000000000000}"/>
  <bookViews>
    <workbookView xWindow="2700" yWindow="700" windowWidth="23940" windowHeight="14000" xr2:uid="{ED8530EF-3230-42A3-8031-CAD593852A63}"/>
  </bookViews>
  <sheets>
    <sheet name="D614G Pfizer" sheetId="3" r:id="rId1"/>
    <sheet name="delta 4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2" l="1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228ADA3F-0BF8-4A4D-B9A8-466B4C7723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D8A6DD-E806-41B4-9961-08CCD3D648EC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A2B778BA-BF13-47E6-8C91-252CCCCC3A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45286D-0E2D-4265-811D-7BCA2AEA7301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<sst xmlns="http://schemas.openxmlformats.org/spreadsheetml/2006/main" count="82" uniqueCount="42">
  <si>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</si>
  <si>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</si>
  <si>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</si>
  <si>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</si>
  <si>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</si>
  <si>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</si>
  <si>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</si>
  <si>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</si>
  <si>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3:29:13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</si>
  <si>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</si>
  <si>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</si>
  <si>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</si>
  <si>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</si>
  <si>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</si>
  <si>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</si>
  <si>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</si>
  <si>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</si>
  <si>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</si>
  <si>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</si>
  <si>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</si>
  <si>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</si>
  <si>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</si>
  <si>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</si>
  <si>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</si>
  <si>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</si>
  <si>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12/8/2021 3:29:13 PM</t>
  </si>
  <si>
    <t>Temperature: 25.5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</si>
  <si>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</si>
  <si>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</si>
  <si>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</si>
  <si>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</si>
  <si>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</si>
  <si>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</si>
  <si>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</si>
  <si>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</si>
  <si>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</si>
  <si>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</si>
  <si>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3:36:51 PM</t>
  </si>
  <si>
    <t>12/8/2021 3:36:51 PM</t>
  </si>
  <si>
    <t>Temperature: 25.8 °C</t>
  </si>
  <si>
    <t>Delta spike</t>
  </si>
  <si>
    <t>Delta RBD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</si>
</sst>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79B8755D-DC82-44F6-8CA0-849195071602}"/>
    <cellStyle name="Tecan.At.Excel.AutoGain_0" xfId="7" xr:uid="{62852727-A12B-4EEA-935B-66322CDAA4D9}"/>
    <cellStyle name="Tecan.At.Excel.Error" xfId="1" xr:uid="{F1FA1444-C2F9-40B5-93A5-76E6AF5CC204}"/>
    <cellStyle name="Tecan.At.Excel.GFactorAndMeasurementBlank" xfId="5" xr:uid="{E2AC5895-4AC4-4ABE-9965-85490F236D51}"/>
    <cellStyle name="Tecan.At.Excel.GFactorBlank" xfId="3" xr:uid="{3ADF2A63-3FF1-4F7C-9972-1843CA7BEA7C}"/>
    <cellStyle name="Tecan.At.Excel.GFactorReference" xfId="4" xr:uid="{B886D0A4-D0FE-4D74-8581-059A8DFA4426}"/>
    <cellStyle name="Tecan.At.Excel.MeasurementBlank" xfId="2" xr:uid="{B7EBB11A-9B36-488A-B2F9-3B4D03D56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3BE9-4CE7-4C7C-90D0-E38B123E93DA}">
  <dimension ref="A1:M40"/>
  <sheetViews>
    <sheetView tabSelected="1" topLeftCell="A14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44538</v>
      </c>
    </row>
    <row r="6" spans="1:5" x14ac:dyDescent="0.2">
      <c r="A6" t="s">
        <v>7</v>
      </c>
      <c r="B6" s="2" t="s">
        <v>37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38</v>
      </c>
    </row>
    <row r="22" spans="1:13" x14ac:dyDescent="0.2">
      <c r="B22" t="s">
        <v>39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7.5699999928474426E-2</v>
      </c>
      <c r="C24">
        <v>0.11670000106096268</v>
      </c>
      <c r="D24">
        <v>7.2899997234344482E-2</v>
      </c>
      <c r="E24">
        <v>6.210000067949295E-2</v>
      </c>
      <c r="F24">
        <v>5.6000001728534698E-2</v>
      </c>
      <c r="G24">
        <v>5.3199999034404755E-2</v>
      </c>
      <c r="H24">
        <v>5.5199999362230301E-2</v>
      </c>
      <c r="I24">
        <v>0.1460999995470047</v>
      </c>
      <c r="J24">
        <v>8.4600001573562622E-2</v>
      </c>
      <c r="K24">
        <v>7.1599997580051422E-2</v>
      </c>
      <c r="L24">
        <v>6.5099999308586121E-2</v>
      </c>
      <c r="M24">
        <v>7.9499997198581696E-2</v>
      </c>
    </row>
    <row r="25" spans="1:13" x14ac:dyDescent="0.2">
      <c r="A25" s="3" t="s">
        <v>29</v>
      </c>
      <c r="B25">
        <v>6.9099999964237213E-2</v>
      </c>
      <c r="C25">
        <v>3.3420000076293945</v>
      </c>
      <c r="D25">
        <v>2.8877999782562256</v>
      </c>
      <c r="E25">
        <v>1.9046000242233276</v>
      </c>
      <c r="F25">
        <v>1.145300030708313</v>
      </c>
      <c r="G25">
        <v>0.46219998598098755</v>
      </c>
      <c r="H25">
        <v>5.1800001412630081E-2</v>
      </c>
      <c r="I25">
        <v>3.2578001022338867</v>
      </c>
      <c r="J25">
        <v>2.9537999629974365</v>
      </c>
      <c r="K25">
        <v>2.6238000392913818</v>
      </c>
      <c r="L25">
        <v>1.4388999938964844</v>
      </c>
      <c r="M25">
        <v>0.73860001564025879</v>
      </c>
    </row>
    <row r="26" spans="1:13" x14ac:dyDescent="0.2">
      <c r="A26" s="3" t="s">
        <v>30</v>
      </c>
      <c r="B26">
        <v>6.3000001013278961E-2</v>
      </c>
      <c r="C26">
        <v>0.11949999630451202</v>
      </c>
      <c r="D26">
        <v>7.850000262260437E-2</v>
      </c>
      <c r="E26">
        <v>6.2199998646974564E-2</v>
      </c>
      <c r="F26">
        <v>5.469999834895134E-2</v>
      </c>
      <c r="G26">
        <v>5.169999971985817E-2</v>
      </c>
      <c r="H26">
        <v>4.9499999731779099E-2</v>
      </c>
      <c r="I26">
        <v>0.10639999806880951</v>
      </c>
      <c r="J26">
        <v>7.5599998235702515E-2</v>
      </c>
      <c r="K26">
        <v>6.0100000351667404E-2</v>
      </c>
      <c r="L26">
        <v>5.8499999344348907E-2</v>
      </c>
      <c r="M26">
        <v>7.2200000286102295E-2</v>
      </c>
    </row>
    <row r="27" spans="1:13" x14ac:dyDescent="0.2">
      <c r="A27" s="3" t="s">
        <v>31</v>
      </c>
      <c r="B27">
        <v>5.5399999022483826E-2</v>
      </c>
      <c r="C27">
        <v>3.4467999935150146</v>
      </c>
      <c r="D27">
        <v>3.0439999103546143</v>
      </c>
      <c r="E27">
        <v>2.3234999179840088</v>
      </c>
      <c r="F27">
        <v>1.3717999458312988</v>
      </c>
      <c r="G27">
        <v>0.57279998064041138</v>
      </c>
      <c r="H27">
        <v>4.9699999392032623E-2</v>
      </c>
      <c r="I27">
        <v>2.9274001121520996</v>
      </c>
      <c r="J27">
        <v>2.151400089263916</v>
      </c>
      <c r="K27">
        <v>1.2551000118255615</v>
      </c>
      <c r="L27">
        <v>0.53960001468658447</v>
      </c>
      <c r="M27">
        <v>0.22740000486373901</v>
      </c>
    </row>
    <row r="28" spans="1:13" x14ac:dyDescent="0.2">
      <c r="A28" s="3" t="s">
        <v>32</v>
      </c>
      <c r="B28">
        <v>6.589999794960022E-2</v>
      </c>
      <c r="C28">
        <v>0.42019999027252197</v>
      </c>
      <c r="D28">
        <v>0.18529999256134033</v>
      </c>
      <c r="E28">
        <v>9.2600002884864807E-2</v>
      </c>
      <c r="F28">
        <v>6.4900003373622894E-2</v>
      </c>
      <c r="G28">
        <v>5.4600000381469727E-2</v>
      </c>
      <c r="H28">
        <v>5.090000107884407E-2</v>
      </c>
      <c r="I28">
        <v>0.21899999678134918</v>
      </c>
      <c r="J28">
        <v>0.10890000313520432</v>
      </c>
      <c r="K28">
        <v>7.9899996519088745E-2</v>
      </c>
      <c r="L28">
        <v>7.590000331401825E-2</v>
      </c>
      <c r="M28">
        <v>8.0099999904632568E-2</v>
      </c>
    </row>
    <row r="29" spans="1:13" x14ac:dyDescent="0.2">
      <c r="A29" s="3" t="s">
        <v>33</v>
      </c>
      <c r="B29">
        <v>7.7899999916553497E-2</v>
      </c>
      <c r="C29">
        <v>3.5299999713897705</v>
      </c>
      <c r="D29">
        <v>3.1823000907897949</v>
      </c>
      <c r="E29">
        <v>2.9698998928070068</v>
      </c>
      <c r="F29">
        <v>2.1821000576019287</v>
      </c>
      <c r="G29">
        <v>1.1516000032424927</v>
      </c>
      <c r="H29">
        <v>5.3399998694658279E-2</v>
      </c>
      <c r="I29">
        <v>3.0078999996185303</v>
      </c>
      <c r="J29">
        <v>2.2583000659942627</v>
      </c>
      <c r="K29">
        <v>1.2766000032424927</v>
      </c>
      <c r="L29">
        <v>0.60589998960494995</v>
      </c>
      <c r="M29">
        <v>0.29809999465942383</v>
      </c>
    </row>
    <row r="30" spans="1:13" x14ac:dyDescent="0.2">
      <c r="A30" s="3" t="s">
        <v>34</v>
      </c>
      <c r="B30">
        <v>8.1600002944469452E-2</v>
      </c>
      <c r="C30">
        <v>0.81370002031326294</v>
      </c>
      <c r="D30">
        <v>0.42280000448226929</v>
      </c>
      <c r="E30">
        <v>0.18389999866485596</v>
      </c>
      <c r="F30">
        <v>0.1046999990940094</v>
      </c>
      <c r="G30">
        <v>7.5599998235702515E-2</v>
      </c>
      <c r="H30">
        <v>7.3600001633167267E-2</v>
      </c>
      <c r="I30">
        <v>0.21940000355243683</v>
      </c>
      <c r="J30">
        <v>0.12530000507831573</v>
      </c>
      <c r="K30">
        <v>9.5100000500679016E-2</v>
      </c>
      <c r="L30">
        <v>8.7499998509883881E-2</v>
      </c>
      <c r="M30">
        <v>8.9299999177455902E-2</v>
      </c>
    </row>
    <row r="31" spans="1:13" x14ac:dyDescent="0.2">
      <c r="A31" s="3" t="s">
        <v>35</v>
      </c>
      <c r="B31">
        <v>8.619999885559082E-2</v>
      </c>
      <c r="C31">
        <v>3.60260009765625</v>
      </c>
      <c r="D31">
        <v>2.9124000072479248</v>
      </c>
      <c r="E31">
        <v>2.1665999889373779</v>
      </c>
      <c r="F31">
        <v>0.99580001831054688</v>
      </c>
      <c r="G31">
        <v>0.51010000705718994</v>
      </c>
      <c r="H31">
        <v>9.5499999821186066E-2</v>
      </c>
      <c r="I31">
        <v>3.3271999359130859</v>
      </c>
      <c r="J31">
        <v>3.0815999507904053</v>
      </c>
      <c r="K31">
        <v>2.575700044631958</v>
      </c>
      <c r="L31">
        <v>1.5467000007629395</v>
      </c>
      <c r="M31">
        <v>0.68739998340606689</v>
      </c>
    </row>
    <row r="33" spans="1:13" x14ac:dyDescent="0.2">
      <c r="B33">
        <f>B24-AVERAGE($B24,$H24)</f>
        <v>1.0250000283122063E-2</v>
      </c>
      <c r="C33">
        <f>C24-AVERAGE($B24,$H24)</f>
        <v>5.1250001415610313E-2</v>
      </c>
      <c r="D33">
        <f t="shared" ref="D33:M33" si="0">D24-AVERAGE($B24,$H24)</f>
        <v>7.4499975889921188E-3</v>
      </c>
      <c r="E33">
        <f t="shared" si="0"/>
        <v>-3.3499989658594131E-3</v>
      </c>
      <c r="F33">
        <f t="shared" si="0"/>
        <v>-9.4499979168176651E-3</v>
      </c>
      <c r="G33">
        <f t="shared" si="0"/>
        <v>-1.2250000610947609E-2</v>
      </c>
      <c r="H33">
        <f t="shared" si="0"/>
        <v>-1.0250000283122063E-2</v>
      </c>
      <c r="I33">
        <f t="shared" si="0"/>
        <v>8.0649999901652336E-2</v>
      </c>
      <c r="J33">
        <f t="shared" si="0"/>
        <v>1.9150001928210258E-2</v>
      </c>
      <c r="K33">
        <f t="shared" si="0"/>
        <v>6.1499979346990585E-3</v>
      </c>
      <c r="L33">
        <f t="shared" si="0"/>
        <v>-3.5000033676624298E-4</v>
      </c>
      <c r="M33">
        <f t="shared" si="0"/>
        <v>1.4049997553229332E-2</v>
      </c>
    </row>
    <row r="34" spans="1:13" x14ac:dyDescent="0.2">
      <c r="B34">
        <f t="shared" ref="B34:M40" si="1">B25-AVERAGE($B25,$H25)</f>
        <v>8.649999275803566E-3</v>
      </c>
      <c r="C34">
        <f t="shared" si="1"/>
        <v>3.2815500069409609</v>
      </c>
      <c r="D34">
        <f t="shared" si="1"/>
        <v>2.8273499775677919</v>
      </c>
      <c r="E34">
        <f t="shared" si="1"/>
        <v>1.844150023534894</v>
      </c>
      <c r="F34">
        <f t="shared" si="1"/>
        <v>1.0848500300198793</v>
      </c>
      <c r="G34">
        <f t="shared" si="1"/>
        <v>0.4017499852925539</v>
      </c>
      <c r="H34">
        <f t="shared" si="1"/>
        <v>-8.649999275803566E-3</v>
      </c>
      <c r="I34">
        <f t="shared" si="1"/>
        <v>3.1973501015454531</v>
      </c>
      <c r="J34">
        <f t="shared" si="1"/>
        <v>2.8933499623090029</v>
      </c>
      <c r="K34">
        <f t="shared" si="1"/>
        <v>2.5633500386029482</v>
      </c>
      <c r="L34">
        <f t="shared" si="1"/>
        <v>1.3784499932080507</v>
      </c>
      <c r="M34">
        <f t="shared" si="1"/>
        <v>0.67815001495182514</v>
      </c>
    </row>
    <row r="35" spans="1:13" x14ac:dyDescent="0.2">
      <c r="B35">
        <f t="shared" si="1"/>
        <v>6.7500006407499313E-3</v>
      </c>
      <c r="C35">
        <f t="shared" si="1"/>
        <v>6.3249995931982994E-2</v>
      </c>
      <c r="D35">
        <f t="shared" si="1"/>
        <v>2.225000225007534E-2</v>
      </c>
      <c r="E35">
        <f t="shared" si="1"/>
        <v>5.9499982744455338E-3</v>
      </c>
      <c r="F35">
        <f t="shared" si="1"/>
        <v>-1.5500020235776901E-3</v>
      </c>
      <c r="G35">
        <f t="shared" si="1"/>
        <v>-4.5500006526708603E-3</v>
      </c>
      <c r="H35">
        <f t="shared" si="1"/>
        <v>-6.7500006407499313E-3</v>
      </c>
      <c r="I35">
        <f t="shared" si="1"/>
        <v>5.0149997696280479E-2</v>
      </c>
      <c r="J35">
        <f t="shared" si="1"/>
        <v>1.9349997863173485E-2</v>
      </c>
      <c r="K35">
        <f t="shared" si="1"/>
        <v>3.8499999791383743E-3</v>
      </c>
      <c r="L35">
        <f t="shared" si="1"/>
        <v>2.2499989718198776E-3</v>
      </c>
      <c r="M35">
        <f t="shared" si="1"/>
        <v>1.5949999913573265E-2</v>
      </c>
    </row>
    <row r="36" spans="1:13" x14ac:dyDescent="0.2">
      <c r="A36" t="s">
        <v>36</v>
      </c>
      <c r="B36">
        <f t="shared" si="1"/>
        <v>2.8499998152256012E-3</v>
      </c>
      <c r="C36">
        <f t="shared" si="1"/>
        <v>3.3942499943077564</v>
      </c>
      <c r="D36">
        <f t="shared" si="1"/>
        <v>2.991449911147356</v>
      </c>
      <c r="E36">
        <f t="shared" si="1"/>
        <v>2.2709499187767506</v>
      </c>
      <c r="F36">
        <f t="shared" si="1"/>
        <v>1.3192499466240406</v>
      </c>
      <c r="G36">
        <f t="shared" si="1"/>
        <v>0.52024998143315315</v>
      </c>
      <c r="H36">
        <f t="shared" si="1"/>
        <v>-2.8499998152256012E-3</v>
      </c>
      <c r="I36">
        <f t="shared" si="1"/>
        <v>2.8748501129448414</v>
      </c>
      <c r="J36">
        <f t="shared" si="1"/>
        <v>2.0988500900566578</v>
      </c>
      <c r="K36">
        <f t="shared" si="1"/>
        <v>1.2025500126183033</v>
      </c>
      <c r="L36">
        <f t="shared" si="1"/>
        <v>0.48705001547932625</v>
      </c>
      <c r="M36">
        <f t="shared" si="1"/>
        <v>0.17485000565648079</v>
      </c>
    </row>
    <row r="37" spans="1:13" x14ac:dyDescent="0.2">
      <c r="B37">
        <f t="shared" si="1"/>
        <v>7.4999984353780746E-3</v>
      </c>
      <c r="C37">
        <f t="shared" si="1"/>
        <v>0.36179999075829983</v>
      </c>
      <c r="D37">
        <f t="shared" si="1"/>
        <v>0.12689999304711819</v>
      </c>
      <c r="E37">
        <f t="shared" si="1"/>
        <v>3.4200003370642662E-2</v>
      </c>
      <c r="F37">
        <f t="shared" si="1"/>
        <v>6.5000038594007492E-3</v>
      </c>
      <c r="G37">
        <f t="shared" si="1"/>
        <v>-3.7999991327524185E-3</v>
      </c>
      <c r="H37">
        <f t="shared" si="1"/>
        <v>-7.4999984353780746E-3</v>
      </c>
      <c r="I37">
        <f t="shared" si="1"/>
        <v>0.16059999726712704</v>
      </c>
      <c r="J37">
        <f t="shared" si="1"/>
        <v>5.050000362098217E-2</v>
      </c>
      <c r="K37">
        <f t="shared" si="1"/>
        <v>2.14999970048666E-2</v>
      </c>
      <c r="L37">
        <f t="shared" si="1"/>
        <v>1.7500003799796104E-2</v>
      </c>
      <c r="M37">
        <f t="shared" si="1"/>
        <v>2.1700000390410423E-2</v>
      </c>
    </row>
    <row r="38" spans="1:13" x14ac:dyDescent="0.2">
      <c r="B38">
        <f t="shared" si="1"/>
        <v>1.2250000610947609E-2</v>
      </c>
      <c r="C38">
        <f t="shared" si="1"/>
        <v>3.4643499720841646</v>
      </c>
      <c r="D38">
        <f t="shared" si="1"/>
        <v>3.116650091484189</v>
      </c>
      <c r="E38">
        <f t="shared" si="1"/>
        <v>2.9042498935014009</v>
      </c>
      <c r="F38">
        <f t="shared" si="1"/>
        <v>2.1164500582963228</v>
      </c>
      <c r="G38">
        <f t="shared" si="1"/>
        <v>1.0859500039368868</v>
      </c>
      <c r="H38">
        <f t="shared" si="1"/>
        <v>-1.2250000610947609E-2</v>
      </c>
      <c r="I38">
        <f t="shared" si="1"/>
        <v>2.9422500003129244</v>
      </c>
      <c r="J38">
        <f t="shared" si="1"/>
        <v>2.1926500666886568</v>
      </c>
      <c r="K38">
        <f t="shared" si="1"/>
        <v>1.2109500039368868</v>
      </c>
      <c r="L38">
        <f t="shared" si="1"/>
        <v>0.54024999029934406</v>
      </c>
      <c r="M38">
        <f t="shared" si="1"/>
        <v>0.23244999535381794</v>
      </c>
    </row>
    <row r="39" spans="1:13" x14ac:dyDescent="0.2">
      <c r="B39">
        <f t="shared" si="1"/>
        <v>4.0000006556510925E-3</v>
      </c>
      <c r="C39">
        <f t="shared" si="1"/>
        <v>0.73610001802444458</v>
      </c>
      <c r="D39">
        <f t="shared" si="1"/>
        <v>0.34520000219345093</v>
      </c>
      <c r="E39">
        <f t="shared" si="1"/>
        <v>0.1062999963760376</v>
      </c>
      <c r="F39">
        <f t="shared" si="1"/>
        <v>2.709999680519104E-2</v>
      </c>
      <c r="G39">
        <f t="shared" si="1"/>
        <v>-2.0000040531158447E-3</v>
      </c>
      <c r="H39">
        <f t="shared" si="1"/>
        <v>-4.0000006556510925E-3</v>
      </c>
      <c r="I39">
        <f t="shared" si="1"/>
        <v>0.14180000126361847</v>
      </c>
      <c r="J39">
        <f t="shared" si="1"/>
        <v>4.7700002789497375E-2</v>
      </c>
      <c r="K39">
        <f t="shared" si="1"/>
        <v>1.7499998211860657E-2</v>
      </c>
      <c r="L39">
        <f t="shared" si="1"/>
        <v>9.8999962210655212E-3</v>
      </c>
      <c r="M39">
        <f t="shared" si="1"/>
        <v>1.1699996888637543E-2</v>
      </c>
    </row>
    <row r="40" spans="1:13" x14ac:dyDescent="0.2">
      <c r="B40">
        <f t="shared" si="1"/>
        <v>-4.6500004827976227E-3</v>
      </c>
      <c r="C40">
        <f t="shared" si="1"/>
        <v>3.5117500983178616</v>
      </c>
      <c r="D40">
        <f t="shared" si="1"/>
        <v>2.8215500079095364</v>
      </c>
      <c r="E40">
        <f t="shared" si="1"/>
        <v>2.0757499895989895</v>
      </c>
      <c r="F40">
        <f t="shared" si="1"/>
        <v>0.90495001897215843</v>
      </c>
      <c r="G40">
        <f t="shared" si="1"/>
        <v>0.4192500077188015</v>
      </c>
      <c r="H40">
        <f t="shared" si="1"/>
        <v>4.6500004827976227E-3</v>
      </c>
      <c r="I40">
        <f t="shared" si="1"/>
        <v>3.2363499365746975</v>
      </c>
      <c r="J40">
        <f t="shared" si="1"/>
        <v>2.9907499514520168</v>
      </c>
      <c r="K40">
        <f t="shared" si="1"/>
        <v>2.4848500452935696</v>
      </c>
      <c r="L40">
        <f t="shared" si="1"/>
        <v>1.455850001424551</v>
      </c>
      <c r="M40">
        <f t="shared" si="1"/>
        <v>0.59654998406767845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FD21-CB45-4DA5-B927-3178F8411243}">
  <dimension ref="A1:N40"/>
  <sheetViews>
    <sheetView topLeftCell="A19" workbookViewId="0">
      <selection activeCell="N38" sqref="N38:N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44538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9.1499999165534973E-2</v>
      </c>
      <c r="C24">
        <v>3.7186000347137451</v>
      </c>
      <c r="D24">
        <v>3.4465000629425049</v>
      </c>
      <c r="E24">
        <v>3.200200080871582</v>
      </c>
      <c r="F24">
        <v>2.4995999336242676</v>
      </c>
      <c r="G24">
        <v>1.555400013923645</v>
      </c>
      <c r="H24">
        <v>4.9400001764297485E-2</v>
      </c>
      <c r="I24">
        <v>3.3698999881744385</v>
      </c>
      <c r="J24">
        <v>3.3938999176025391</v>
      </c>
      <c r="K24">
        <v>2.9647998809814453</v>
      </c>
      <c r="L24">
        <v>2.261699914932251</v>
      </c>
      <c r="M24">
        <v>1.3598999977111816</v>
      </c>
    </row>
    <row r="25" spans="1:13" x14ac:dyDescent="0.2">
      <c r="A25" s="3" t="s">
        <v>29</v>
      </c>
      <c r="B25">
        <v>8.3700001239776611E-2</v>
      </c>
      <c r="C25">
        <v>3.6428999900817871</v>
      </c>
      <c r="D25">
        <v>3.3159000873565674</v>
      </c>
      <c r="E25">
        <v>3.2883000373840332</v>
      </c>
      <c r="F25">
        <v>2.7664999961853027</v>
      </c>
      <c r="G25">
        <v>2.1812000274658203</v>
      </c>
      <c r="H25">
        <v>4.8799999058246613E-2</v>
      </c>
      <c r="I25">
        <v>3.4446001052856445</v>
      </c>
      <c r="J25">
        <v>3.4086000919342041</v>
      </c>
      <c r="K25">
        <v>3.2321999073028564</v>
      </c>
      <c r="L25">
        <v>2.7102999687194824</v>
      </c>
      <c r="M25">
        <v>2.0541000366210938</v>
      </c>
    </row>
    <row r="26" spans="1:13" x14ac:dyDescent="0.2">
      <c r="A26" s="3" t="s">
        <v>30</v>
      </c>
      <c r="B26">
        <v>6.1500001698732376E-2</v>
      </c>
      <c r="C26">
        <v>3.2678999900817871</v>
      </c>
      <c r="D26">
        <v>2.9709000587463379</v>
      </c>
      <c r="E26">
        <v>2.6524999141693115</v>
      </c>
      <c r="F26">
        <v>1.9607000350952148</v>
      </c>
      <c r="G26">
        <v>1.1904000043869019</v>
      </c>
      <c r="H26">
        <v>4.7100000083446503E-2</v>
      </c>
      <c r="I26">
        <v>3.2147998809814453</v>
      </c>
      <c r="J26">
        <v>2.8996999263763428</v>
      </c>
      <c r="K26">
        <v>2.3508999347686768</v>
      </c>
      <c r="L26">
        <v>1.5829000473022461</v>
      </c>
      <c r="M26">
        <v>0.79369997978210449</v>
      </c>
    </row>
    <row r="27" spans="1:13" x14ac:dyDescent="0.2">
      <c r="A27" s="3" t="s">
        <v>31</v>
      </c>
      <c r="B27">
        <v>6.9600000977516174E-2</v>
      </c>
      <c r="C27">
        <v>3.5604000091552734</v>
      </c>
      <c r="D27">
        <v>3.2421998977661133</v>
      </c>
      <c r="E27">
        <v>2.9965999126434326</v>
      </c>
      <c r="F27">
        <v>2.3457000255584717</v>
      </c>
      <c r="G27">
        <v>1.5927000045776367</v>
      </c>
      <c r="H27">
        <v>4.8999998718500137E-2</v>
      </c>
      <c r="I27">
        <v>3.2362000942230225</v>
      </c>
      <c r="J27">
        <v>2.9920001029968262</v>
      </c>
      <c r="K27">
        <v>2.7211000919342041</v>
      </c>
      <c r="L27">
        <v>2.2867000102996826</v>
      </c>
      <c r="M27">
        <v>1.4924999475479126</v>
      </c>
    </row>
    <row r="28" spans="1:13" x14ac:dyDescent="0.2">
      <c r="A28" s="3" t="s">
        <v>32</v>
      </c>
      <c r="B28">
        <v>8.2599997520446777E-2</v>
      </c>
      <c r="C28">
        <v>0.71909999847412109</v>
      </c>
      <c r="D28">
        <v>0.35539999604225159</v>
      </c>
      <c r="E28">
        <v>0.15739999711513519</v>
      </c>
      <c r="F28">
        <v>9.1899998486042023E-2</v>
      </c>
      <c r="G28">
        <v>6.3699997961521149E-2</v>
      </c>
      <c r="H28">
        <v>4.8200000077486038E-2</v>
      </c>
      <c r="I28">
        <v>0.63419997692108154</v>
      </c>
      <c r="J28">
        <v>0.29620000720024109</v>
      </c>
      <c r="K28">
        <v>0.15369999408721924</v>
      </c>
      <c r="L28">
        <v>8.489999920129776E-2</v>
      </c>
      <c r="M28">
        <v>6.5700002014636993E-2</v>
      </c>
    </row>
    <row r="29" spans="1:13" x14ac:dyDescent="0.2">
      <c r="A29" s="3" t="s">
        <v>33</v>
      </c>
      <c r="B29">
        <v>7.8199997544288635E-2</v>
      </c>
      <c r="C29">
        <v>3.5320000648498535</v>
      </c>
      <c r="D29">
        <v>3.4437000751495361</v>
      </c>
      <c r="E29">
        <v>3.0708999633789062</v>
      </c>
      <c r="F29">
        <v>2.7290999889373779</v>
      </c>
      <c r="G29">
        <v>1.7791999578475952</v>
      </c>
      <c r="H29">
        <v>4.9800001084804535E-2</v>
      </c>
      <c r="I29">
        <v>3.5325000286102295</v>
      </c>
      <c r="J29">
        <v>3.4453001022338867</v>
      </c>
      <c r="K29">
        <v>3.2806000709533691</v>
      </c>
      <c r="L29">
        <v>2.8164000511169434</v>
      </c>
      <c r="M29">
        <v>2.0129001140594482</v>
      </c>
    </row>
    <row r="30" spans="1:13" x14ac:dyDescent="0.2">
      <c r="A30" s="3" t="s">
        <v>34</v>
      </c>
      <c r="B30">
        <v>9.4400003552436829E-2</v>
      </c>
      <c r="C30">
        <v>0.49360001087188721</v>
      </c>
      <c r="D30">
        <v>0.26159998774528503</v>
      </c>
      <c r="E30">
        <v>0.12120000272989273</v>
      </c>
      <c r="F30">
        <v>7.9199999570846558E-2</v>
      </c>
      <c r="G30">
        <v>6.0400001704692841E-2</v>
      </c>
      <c r="H30">
        <v>5.5300001055002213E-2</v>
      </c>
      <c r="I30">
        <v>0.67940002679824829</v>
      </c>
      <c r="J30">
        <v>0.3174000084400177</v>
      </c>
      <c r="K30">
        <v>0.14350000023841858</v>
      </c>
      <c r="L30">
        <v>7.850000262260437E-2</v>
      </c>
      <c r="M30">
        <v>7.1699999272823334E-2</v>
      </c>
    </row>
    <row r="31" spans="1:13" x14ac:dyDescent="0.2">
      <c r="A31" s="3" t="s">
        <v>35</v>
      </c>
      <c r="B31">
        <v>9.0199999511241913E-2</v>
      </c>
      <c r="C31">
        <v>3.7804999351501465</v>
      </c>
      <c r="D31">
        <v>3.3815000057220459</v>
      </c>
      <c r="E31">
        <v>2.9561998844146729</v>
      </c>
      <c r="F31">
        <v>2.2414000034332275</v>
      </c>
      <c r="G31">
        <v>1.3237999677658081</v>
      </c>
      <c r="H31">
        <v>6.6100001335144043E-2</v>
      </c>
      <c r="I31">
        <v>3.2804000377655029</v>
      </c>
      <c r="J31">
        <v>3.0151000022888184</v>
      </c>
      <c r="K31">
        <v>2.5934000015258789</v>
      </c>
      <c r="L31">
        <v>1.7467000484466553</v>
      </c>
      <c r="M31">
        <v>0.81319999694824219</v>
      </c>
    </row>
    <row r="33" spans="1:14" x14ac:dyDescent="0.2">
      <c r="B33">
        <f>B24-AVERAGE($B24,$H24)</f>
        <v>2.1049998700618744E-2</v>
      </c>
      <c r="C33">
        <f>C24-AVERAGE($B24,$H24)</f>
        <v>3.6481500342488289</v>
      </c>
      <c r="D33">
        <f t="shared" ref="D33:M33" si="0">D24-AVERAGE($B24,$H24)</f>
        <v>3.3760500624775887</v>
      </c>
      <c r="E33">
        <f t="shared" si="0"/>
        <v>3.1297500804066658</v>
      </c>
      <c r="F33">
        <f t="shared" si="0"/>
        <v>2.4291499331593513</v>
      </c>
      <c r="G33">
        <f t="shared" si="0"/>
        <v>1.4849500134587288</v>
      </c>
      <c r="H33">
        <f t="shared" si="0"/>
        <v>-2.1049998700618744E-2</v>
      </c>
      <c r="I33">
        <f t="shared" si="0"/>
        <v>3.2994499877095222</v>
      </c>
      <c r="J33">
        <f t="shared" si="0"/>
        <v>3.3234499171376228</v>
      </c>
      <c r="K33">
        <f t="shared" si="0"/>
        <v>2.8943498805165291</v>
      </c>
      <c r="L33">
        <f t="shared" si="0"/>
        <v>2.1912499144673347</v>
      </c>
      <c r="M33">
        <f t="shared" si="0"/>
        <v>1.2894499972462654</v>
      </c>
      <c r="N33" t="s">
        <v>40</v>
      </c>
    </row>
    <row r="34" spans="1:14" x14ac:dyDescent="0.2">
      <c r="B34">
        <f t="shared" ref="B34:M40" si="1">B25-AVERAGE($B25,$H25)</f>
        <v>1.7450001090764999E-2</v>
      </c>
      <c r="C34">
        <f t="shared" si="1"/>
        <v>3.5766499899327755</v>
      </c>
      <c r="D34">
        <f t="shared" si="1"/>
        <v>3.2496500872075558</v>
      </c>
      <c r="E34">
        <f t="shared" si="1"/>
        <v>3.2220500372350216</v>
      </c>
      <c r="F34">
        <f t="shared" si="1"/>
        <v>2.7002499960362911</v>
      </c>
      <c r="G34">
        <f t="shared" si="1"/>
        <v>2.1149500273168087</v>
      </c>
      <c r="H34">
        <f t="shared" si="1"/>
        <v>-1.7450001090764999E-2</v>
      </c>
      <c r="I34">
        <f t="shared" si="1"/>
        <v>3.3783501051366329</v>
      </c>
      <c r="J34">
        <f t="shared" si="1"/>
        <v>3.3423500917851925</v>
      </c>
      <c r="K34">
        <f t="shared" si="1"/>
        <v>3.1659499071538448</v>
      </c>
      <c r="L34">
        <f t="shared" si="1"/>
        <v>2.6440499685704708</v>
      </c>
      <c r="M34">
        <f t="shared" si="1"/>
        <v>1.9878500364720821</v>
      </c>
      <c r="N34" t="s">
        <v>40</v>
      </c>
    </row>
    <row r="35" spans="1:14" x14ac:dyDescent="0.2">
      <c r="B35">
        <f t="shared" si="1"/>
        <v>7.2000008076429367E-3</v>
      </c>
      <c r="C35">
        <f t="shared" si="1"/>
        <v>3.2135999891906977</v>
      </c>
      <c r="D35">
        <f t="shared" si="1"/>
        <v>2.9166000578552485</v>
      </c>
      <c r="E35">
        <f t="shared" si="1"/>
        <v>2.5981999132782221</v>
      </c>
      <c r="F35">
        <f t="shared" si="1"/>
        <v>1.9064000342041254</v>
      </c>
      <c r="G35">
        <f t="shared" si="1"/>
        <v>1.1361000034958124</v>
      </c>
      <c r="H35">
        <f t="shared" si="1"/>
        <v>-7.2000008076429367E-3</v>
      </c>
      <c r="I35">
        <f t="shared" si="1"/>
        <v>3.1604998800903559</v>
      </c>
      <c r="J35">
        <f t="shared" si="1"/>
        <v>2.8453999254852533</v>
      </c>
      <c r="K35">
        <f t="shared" si="1"/>
        <v>2.2965999338775873</v>
      </c>
      <c r="L35">
        <f t="shared" si="1"/>
        <v>1.5286000464111567</v>
      </c>
      <c r="M35">
        <f t="shared" si="1"/>
        <v>0.73939997889101505</v>
      </c>
      <c r="N35" t="s">
        <v>40</v>
      </c>
    </row>
    <row r="36" spans="1:14" x14ac:dyDescent="0.2">
      <c r="A36" t="s">
        <v>36</v>
      </c>
      <c r="B36">
        <f t="shared" si="1"/>
        <v>1.0300001129508018E-2</v>
      </c>
      <c r="C36">
        <f t="shared" si="1"/>
        <v>3.5011000093072653</v>
      </c>
      <c r="D36">
        <f t="shared" si="1"/>
        <v>3.1828998979181051</v>
      </c>
      <c r="E36">
        <f t="shared" si="1"/>
        <v>2.9372999127954245</v>
      </c>
      <c r="F36">
        <f t="shared" si="1"/>
        <v>2.2864000257104635</v>
      </c>
      <c r="G36">
        <f t="shared" si="1"/>
        <v>1.5334000047296286</v>
      </c>
      <c r="H36">
        <f t="shared" si="1"/>
        <v>-1.0300001129508018E-2</v>
      </c>
      <c r="I36">
        <f t="shared" si="1"/>
        <v>3.1769000943750143</v>
      </c>
      <c r="J36">
        <f t="shared" si="1"/>
        <v>2.932700103148818</v>
      </c>
      <c r="K36">
        <f t="shared" si="1"/>
        <v>2.6618000920861959</v>
      </c>
      <c r="L36">
        <f t="shared" si="1"/>
        <v>2.2274000104516745</v>
      </c>
      <c r="M36">
        <f t="shared" si="1"/>
        <v>1.4331999476999044</v>
      </c>
      <c r="N36" t="s">
        <v>40</v>
      </c>
    </row>
    <row r="37" spans="1:14" x14ac:dyDescent="0.2">
      <c r="B37">
        <f t="shared" si="1"/>
        <v>1.719999872148037E-2</v>
      </c>
      <c r="C37">
        <f t="shared" si="1"/>
        <v>0.65369999967515469</v>
      </c>
      <c r="D37">
        <f t="shared" si="1"/>
        <v>0.28999999724328518</v>
      </c>
      <c r="E37">
        <f t="shared" si="1"/>
        <v>9.1999998316168785E-2</v>
      </c>
      <c r="F37">
        <f t="shared" si="1"/>
        <v>2.6499999687075615E-2</v>
      </c>
      <c r="G37">
        <f t="shared" si="1"/>
        <v>-1.7000008374452591E-3</v>
      </c>
      <c r="H37">
        <f t="shared" si="1"/>
        <v>-1.719999872148037E-2</v>
      </c>
      <c r="I37">
        <f t="shared" si="1"/>
        <v>0.56879997812211514</v>
      </c>
      <c r="J37">
        <f t="shared" si="1"/>
        <v>0.23080000840127468</v>
      </c>
      <c r="K37">
        <f t="shared" si="1"/>
        <v>8.8299995288252831E-2</v>
      </c>
      <c r="L37">
        <f t="shared" si="1"/>
        <v>1.9500000402331352E-2</v>
      </c>
      <c r="M37">
        <f t="shared" si="1"/>
        <v>3.0000321567058563E-4</v>
      </c>
      <c r="N37" t="s">
        <v>41</v>
      </c>
    </row>
    <row r="38" spans="1:14" x14ac:dyDescent="0.2">
      <c r="B38">
        <f t="shared" si="1"/>
        <v>1.419999822974205E-2</v>
      </c>
      <c r="C38">
        <f t="shared" si="1"/>
        <v>3.4680000655353069</v>
      </c>
      <c r="D38">
        <f t="shared" si="1"/>
        <v>3.3797000758349895</v>
      </c>
      <c r="E38">
        <f t="shared" si="1"/>
        <v>3.0068999640643597</v>
      </c>
      <c r="F38">
        <f t="shared" si="1"/>
        <v>2.6650999896228313</v>
      </c>
      <c r="G38">
        <f t="shared" si="1"/>
        <v>1.7151999585330486</v>
      </c>
      <c r="H38">
        <f t="shared" si="1"/>
        <v>-1.419999822974205E-2</v>
      </c>
      <c r="I38">
        <f t="shared" si="1"/>
        <v>3.4685000292956829</v>
      </c>
      <c r="J38">
        <f t="shared" si="1"/>
        <v>3.3813001029193401</v>
      </c>
      <c r="K38">
        <f t="shared" si="1"/>
        <v>3.2166000716388226</v>
      </c>
      <c r="L38">
        <f t="shared" si="1"/>
        <v>2.7524000518023968</v>
      </c>
      <c r="M38">
        <f t="shared" si="1"/>
        <v>1.9489001147449017</v>
      </c>
      <c r="N38" t="s">
        <v>41</v>
      </c>
    </row>
    <row r="39" spans="1:14" x14ac:dyDescent="0.2">
      <c r="B39">
        <f t="shared" si="1"/>
        <v>1.9550001248717308E-2</v>
      </c>
      <c r="C39">
        <f t="shared" si="1"/>
        <v>0.41875000856816769</v>
      </c>
      <c r="D39">
        <f t="shared" si="1"/>
        <v>0.18674998544156551</v>
      </c>
      <c r="E39">
        <f t="shared" si="1"/>
        <v>4.635000042617321E-2</v>
      </c>
      <c r="F39">
        <f t="shared" si="1"/>
        <v>4.349997267127037E-3</v>
      </c>
      <c r="G39">
        <f t="shared" si="1"/>
        <v>-1.445000059902668E-2</v>
      </c>
      <c r="H39">
        <f t="shared" si="1"/>
        <v>-1.9550001248717308E-2</v>
      </c>
      <c r="I39">
        <f t="shared" si="1"/>
        <v>0.60455002449452877</v>
      </c>
      <c r="J39">
        <f t="shared" si="1"/>
        <v>0.24255000613629818</v>
      </c>
      <c r="K39">
        <f t="shared" si="1"/>
        <v>6.8649997934699059E-2</v>
      </c>
      <c r="L39">
        <f t="shared" si="1"/>
        <v>3.6500003188848495E-3</v>
      </c>
      <c r="M39">
        <f t="shared" si="1"/>
        <v>-3.1500030308961868E-3</v>
      </c>
      <c r="N39" t="s">
        <v>41</v>
      </c>
    </row>
    <row r="40" spans="1:14" x14ac:dyDescent="0.2">
      <c r="B40">
        <f t="shared" si="1"/>
        <v>1.2049999088048935E-2</v>
      </c>
      <c r="C40">
        <f t="shared" si="1"/>
        <v>3.7023499347269535</v>
      </c>
      <c r="D40">
        <f t="shared" si="1"/>
        <v>3.3033500052988529</v>
      </c>
      <c r="E40">
        <f t="shared" si="1"/>
        <v>2.8780498839914799</v>
      </c>
      <c r="F40">
        <f t="shared" si="1"/>
        <v>2.1632500030100346</v>
      </c>
      <c r="G40">
        <f t="shared" si="1"/>
        <v>1.2456499673426151</v>
      </c>
      <c r="H40">
        <f t="shared" si="1"/>
        <v>-1.2049999088048935E-2</v>
      </c>
      <c r="I40">
        <f t="shared" si="1"/>
        <v>3.20225003734231</v>
      </c>
      <c r="J40">
        <f t="shared" si="1"/>
        <v>2.9369500018656254</v>
      </c>
      <c r="K40">
        <f t="shared" si="1"/>
        <v>2.5152500011026859</v>
      </c>
      <c r="L40">
        <f t="shared" si="1"/>
        <v>1.6685500480234623</v>
      </c>
      <c r="M40">
        <f t="shared" si="1"/>
        <v>0.73504999652504921</v>
      </c>
      <c r="N4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D614G Pfizer</vt:lpstr>
      <vt:lpstr>delta 4x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2021-12-08T23:29:10Z</dcterms:created>
  <dcterms:modified xsi:type="dcterms:W3CDTF">2021-12-09T05:21:00Z</dcterms:modified>
</cp:coreProperties>
</file>