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reaney/Downloads/"/>
    </mc:Choice>
  </mc:AlternateContent>
  <xr:revisionPtr revIDLastSave="0" documentId="13_ncr:1_{814AB608-6E5F-A645-94D2-453E0A1F8A2B}" xr6:coauthVersionLast="47" xr6:coauthVersionMax="47" xr10:uidLastSave="{00000000-0000-0000-0000-000000000000}"/>
  <bookViews>
    <workbookView xWindow="2700" yWindow="700" windowWidth="23940" windowHeight="14000" activeTab="3" xr2:uid="{722ED793-6429-49E2-9D5E-95435912F77C}"/>
  </bookViews>
  <sheets>
    <sheet name="4 Spike" sheetId="5" r:id="rId1"/>
    <sheet name="3 Spike" sheetId="4" r:id="rId2"/>
    <sheet name="2 RBD" sheetId="3" r:id="rId3"/>
    <sheet name="1 RBD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9" i="2" l="1"/>
  <c r="F37" i="3"/>
  <c r="M40" i="2"/>
  <c r="L40" i="2"/>
  <c r="K40" i="2"/>
  <c r="J40" i="2"/>
  <c r="I40" i="2"/>
  <c r="H40" i="2"/>
  <c r="G40" i="2"/>
  <c r="F40" i="2"/>
  <c r="E40" i="2"/>
  <c r="D40" i="2"/>
  <c r="C40" i="2"/>
  <c r="B40" i="2"/>
  <c r="M39" i="2"/>
  <c r="L39" i="2"/>
  <c r="K39" i="2"/>
  <c r="J39" i="2"/>
  <c r="I39" i="2"/>
  <c r="H39" i="2"/>
  <c r="F39" i="2"/>
  <c r="E39" i="2"/>
  <c r="D39" i="2"/>
  <c r="C39" i="2"/>
  <c r="B39" i="2"/>
  <c r="M38" i="2"/>
  <c r="L38" i="2"/>
  <c r="K38" i="2"/>
  <c r="J38" i="2"/>
  <c r="I38" i="2"/>
  <c r="H38" i="2"/>
  <c r="G38" i="2"/>
  <c r="F38" i="2"/>
  <c r="E38" i="2"/>
  <c r="D38" i="2"/>
  <c r="C38" i="2"/>
  <c r="B38" i="2"/>
  <c r="M37" i="2"/>
  <c r="L37" i="2"/>
  <c r="K37" i="2"/>
  <c r="J37" i="2"/>
  <c r="I37" i="2"/>
  <c r="H37" i="2"/>
  <c r="G37" i="2"/>
  <c r="F37" i="2"/>
  <c r="E37" i="2"/>
  <c r="D37" i="2"/>
  <c r="C37" i="2"/>
  <c r="B37" i="2"/>
  <c r="M36" i="2"/>
  <c r="L36" i="2"/>
  <c r="K36" i="2"/>
  <c r="J36" i="2"/>
  <c r="I36" i="2"/>
  <c r="H36" i="2"/>
  <c r="G36" i="2"/>
  <c r="F36" i="2"/>
  <c r="E36" i="2"/>
  <c r="D36" i="2"/>
  <c r="C36" i="2"/>
  <c r="B36" i="2"/>
  <c r="M35" i="2"/>
  <c r="L35" i="2"/>
  <c r="K35" i="2"/>
  <c r="J35" i="2"/>
  <c r="I35" i="2"/>
  <c r="H35" i="2"/>
  <c r="G35" i="2"/>
  <c r="F35" i="2"/>
  <c r="E35" i="2"/>
  <c r="D35" i="2"/>
  <c r="C35" i="2"/>
  <c r="B35" i="2"/>
  <c r="M34" i="2"/>
  <c r="L34" i="2"/>
  <c r="K34" i="2"/>
  <c r="J34" i="2"/>
  <c r="I34" i="2"/>
  <c r="H34" i="2"/>
  <c r="G34" i="2"/>
  <c r="F34" i="2"/>
  <c r="E34" i="2"/>
  <c r="D34" i="2"/>
  <c r="C34" i="2"/>
  <c r="B34" i="2"/>
  <c r="M33" i="2"/>
  <c r="L33" i="2"/>
  <c r="K33" i="2"/>
  <c r="J33" i="2"/>
  <c r="I33" i="2"/>
  <c r="H33" i="2"/>
  <c r="G33" i="2"/>
  <c r="F33" i="2"/>
  <c r="E33" i="2"/>
  <c r="D33" i="2"/>
  <c r="C33" i="2"/>
  <c r="B33" i="2"/>
  <c r="M40" i="3"/>
  <c r="L40" i="3"/>
  <c r="K40" i="3"/>
  <c r="J40" i="3"/>
  <c r="I40" i="3"/>
  <c r="H40" i="3"/>
  <c r="G40" i="3"/>
  <c r="F40" i="3"/>
  <c r="E40" i="3"/>
  <c r="D40" i="3"/>
  <c r="C40" i="3"/>
  <c r="B40" i="3"/>
  <c r="M39" i="3"/>
  <c r="L39" i="3"/>
  <c r="K39" i="3"/>
  <c r="J39" i="3"/>
  <c r="I39" i="3"/>
  <c r="H39" i="3"/>
  <c r="G39" i="3"/>
  <c r="F39" i="3"/>
  <c r="E39" i="3"/>
  <c r="D39" i="3"/>
  <c r="C39" i="3"/>
  <c r="B39" i="3"/>
  <c r="M38" i="3"/>
  <c r="L38" i="3"/>
  <c r="K38" i="3"/>
  <c r="J38" i="3"/>
  <c r="I38" i="3"/>
  <c r="H38" i="3"/>
  <c r="G38" i="3"/>
  <c r="F38" i="3"/>
  <c r="E38" i="3"/>
  <c r="D38" i="3"/>
  <c r="C38" i="3"/>
  <c r="B38" i="3"/>
  <c r="M37" i="3"/>
  <c r="L37" i="3"/>
  <c r="K37" i="3"/>
  <c r="J37" i="3"/>
  <c r="I37" i="3"/>
  <c r="H37" i="3"/>
  <c r="G37" i="3"/>
  <c r="E37" i="3"/>
  <c r="D37" i="3"/>
  <c r="C37" i="3"/>
  <c r="B37" i="3"/>
  <c r="M36" i="3"/>
  <c r="L36" i="3"/>
  <c r="K36" i="3"/>
  <c r="J36" i="3"/>
  <c r="I36" i="3"/>
  <c r="H36" i="3"/>
  <c r="G36" i="3"/>
  <c r="F36" i="3"/>
  <c r="E36" i="3"/>
  <c r="D36" i="3"/>
  <c r="C36" i="3"/>
  <c r="B36" i="3"/>
  <c r="M35" i="3"/>
  <c r="L35" i="3"/>
  <c r="K35" i="3"/>
  <c r="J35" i="3"/>
  <c r="I35" i="3"/>
  <c r="H35" i="3"/>
  <c r="G35" i="3"/>
  <c r="F35" i="3"/>
  <c r="E35" i="3"/>
  <c r="D35" i="3"/>
  <c r="C35" i="3"/>
  <c r="B35" i="3"/>
  <c r="M34" i="3"/>
  <c r="L34" i="3"/>
  <c r="K34" i="3"/>
  <c r="J34" i="3"/>
  <c r="I34" i="3"/>
  <c r="H34" i="3"/>
  <c r="G34" i="3"/>
  <c r="F34" i="3"/>
  <c r="E34" i="3"/>
  <c r="D34" i="3"/>
  <c r="C34" i="3"/>
  <c r="B34" i="3"/>
  <c r="M33" i="3"/>
  <c r="L33" i="3"/>
  <c r="K33" i="3"/>
  <c r="J33" i="3"/>
  <c r="I33" i="3"/>
  <c r="H33" i="3"/>
  <c r="G33" i="3"/>
  <c r="F33" i="3"/>
  <c r="E33" i="3"/>
  <c r="D33" i="3"/>
  <c r="C33" i="3"/>
  <c r="B33" i="3"/>
  <c r="M40" i="4"/>
  <c r="L40" i="4"/>
  <c r="K40" i="4"/>
  <c r="J40" i="4"/>
  <c r="I40" i="4"/>
  <c r="H40" i="4"/>
  <c r="G40" i="4"/>
  <c r="F40" i="4"/>
  <c r="E40" i="4"/>
  <c r="D40" i="4"/>
  <c r="C40" i="4"/>
  <c r="B40" i="4"/>
  <c r="M39" i="4"/>
  <c r="L39" i="4"/>
  <c r="K39" i="4"/>
  <c r="J39" i="4"/>
  <c r="I39" i="4"/>
  <c r="H39" i="4"/>
  <c r="G39" i="4"/>
  <c r="F39" i="4"/>
  <c r="E39" i="4"/>
  <c r="D39" i="4"/>
  <c r="C39" i="4"/>
  <c r="B39" i="4"/>
  <c r="M38" i="4"/>
  <c r="L38" i="4"/>
  <c r="K38" i="4"/>
  <c r="J38" i="4"/>
  <c r="I38" i="4"/>
  <c r="H38" i="4"/>
  <c r="G38" i="4"/>
  <c r="F38" i="4"/>
  <c r="E38" i="4"/>
  <c r="D38" i="4"/>
  <c r="C38" i="4"/>
  <c r="B38" i="4"/>
  <c r="M37" i="4"/>
  <c r="L37" i="4"/>
  <c r="K37" i="4"/>
  <c r="J37" i="4"/>
  <c r="I37" i="4"/>
  <c r="H37" i="4"/>
  <c r="G37" i="4"/>
  <c r="F37" i="4"/>
  <c r="E37" i="4"/>
  <c r="D37" i="4"/>
  <c r="C37" i="4"/>
  <c r="B37" i="4"/>
  <c r="M36" i="4"/>
  <c r="L36" i="4"/>
  <c r="K36" i="4"/>
  <c r="J36" i="4"/>
  <c r="I36" i="4"/>
  <c r="H36" i="4"/>
  <c r="G36" i="4"/>
  <c r="F36" i="4"/>
  <c r="E36" i="4"/>
  <c r="D36" i="4"/>
  <c r="C36" i="4"/>
  <c r="B36" i="4"/>
  <c r="M35" i="4"/>
  <c r="L35" i="4"/>
  <c r="K35" i="4"/>
  <c r="J35" i="4"/>
  <c r="I35" i="4"/>
  <c r="H35" i="4"/>
  <c r="G35" i="4"/>
  <c r="F35" i="4"/>
  <c r="E35" i="4"/>
  <c r="D35" i="4"/>
  <c r="C35" i="4"/>
  <c r="B35" i="4"/>
  <c r="M34" i="4"/>
  <c r="L34" i="4"/>
  <c r="K34" i="4"/>
  <c r="J34" i="4"/>
  <c r="I34" i="4"/>
  <c r="H34" i="4"/>
  <c r="G34" i="4"/>
  <c r="F34" i="4"/>
  <c r="E34" i="4"/>
  <c r="D34" i="4"/>
  <c r="C34" i="4"/>
  <c r="B34" i="4"/>
  <c r="M33" i="4"/>
  <c r="L33" i="4"/>
  <c r="K33" i="4"/>
  <c r="J33" i="4"/>
  <c r="I33" i="4"/>
  <c r="H33" i="4"/>
  <c r="G33" i="4"/>
  <c r="F33" i="4"/>
  <c r="E33" i="4"/>
  <c r="D33" i="4"/>
  <c r="C33" i="4"/>
  <c r="B33" i="4"/>
  <c r="M40" i="5"/>
  <c r="L40" i="5"/>
  <c r="K40" i="5"/>
  <c r="J40" i="5"/>
  <c r="I40" i="5"/>
  <c r="H40" i="5"/>
  <c r="G40" i="5"/>
  <c r="F40" i="5"/>
  <c r="E40" i="5"/>
  <c r="D40" i="5"/>
  <c r="C40" i="5"/>
  <c r="B40" i="5"/>
  <c r="M39" i="5"/>
  <c r="L39" i="5"/>
  <c r="K39" i="5"/>
  <c r="J39" i="5"/>
  <c r="I39" i="5"/>
  <c r="H39" i="5"/>
  <c r="G39" i="5"/>
  <c r="F39" i="5"/>
  <c r="E39" i="5"/>
  <c r="D39" i="5"/>
  <c r="C39" i="5"/>
  <c r="B39" i="5"/>
  <c r="M38" i="5"/>
  <c r="L38" i="5"/>
  <c r="K38" i="5"/>
  <c r="J38" i="5"/>
  <c r="I38" i="5"/>
  <c r="H38" i="5"/>
  <c r="G38" i="5"/>
  <c r="F38" i="5"/>
  <c r="E38" i="5"/>
  <c r="D38" i="5"/>
  <c r="C38" i="5"/>
  <c r="B38" i="5"/>
  <c r="M37" i="5"/>
  <c r="L37" i="5"/>
  <c r="K37" i="5"/>
  <c r="J37" i="5"/>
  <c r="I37" i="5"/>
  <c r="H37" i="5"/>
  <c r="G37" i="5"/>
  <c r="F37" i="5"/>
  <c r="E37" i="5"/>
  <c r="D37" i="5"/>
  <c r="C37" i="5"/>
  <c r="B37" i="5"/>
  <c r="M36" i="5"/>
  <c r="L36" i="5"/>
  <c r="K36" i="5"/>
  <c r="J36" i="5"/>
  <c r="I36" i="5"/>
  <c r="H36" i="5"/>
  <c r="G36" i="5"/>
  <c r="F36" i="5"/>
  <c r="E36" i="5"/>
  <c r="D36" i="5"/>
  <c r="C36" i="5"/>
  <c r="B36" i="5"/>
  <c r="M35" i="5"/>
  <c r="L35" i="5"/>
  <c r="K35" i="5"/>
  <c r="J35" i="5"/>
  <c r="I35" i="5"/>
  <c r="H35" i="5"/>
  <c r="G35" i="5"/>
  <c r="F35" i="5"/>
  <c r="E35" i="5"/>
  <c r="D35" i="5"/>
  <c r="C35" i="5"/>
  <c r="B35" i="5"/>
  <c r="M34" i="5"/>
  <c r="L34" i="5"/>
  <c r="K34" i="5"/>
  <c r="J34" i="5"/>
  <c r="I34" i="5"/>
  <c r="H34" i="5"/>
  <c r="G34" i="5"/>
  <c r="F34" i="5"/>
  <c r="E34" i="5"/>
  <c r="D34" i="5"/>
  <c r="C34" i="5"/>
  <c r="B34" i="5"/>
  <c r="M33" i="5"/>
  <c r="L33" i="5"/>
  <c r="K33" i="5"/>
  <c r="J33" i="5"/>
  <c r="I33" i="5"/>
  <c r="H33" i="5"/>
  <c r="G33" i="5"/>
  <c r="F33" i="5"/>
  <c r="E33" i="5"/>
  <c r="D33" i="5"/>
  <c r="C33" i="5"/>
  <c r="B3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Eguia, Rachel T</author>
  </authors>
  <commentList>
    <comment ref="E1" authorId="0" shapeId="0" xr:uid="{0AA044B4-D81E-4726-A488-73327DADCD5D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9408751-EB76-449A-8A84-0147B9F8E64A}">
      <text>
        <r>
          <rPr>
            <b/>
            <sz val="9"/>
            <color indexed="81"/>
            <rFont val="Tahoma"/>
            <family val="2"/>
          </rPr>
          <t xml:space="preserve">MEX, V 1.20 Safire2 MCR  (V 1.20 Safire2 MCR )
MEM, V 1.20 Safire2 MCR  (V 1.20 Safire2 MCR )
ABS, V 1.00 MCR Abs 4 Channel (V 1.00 MCR Abs 4 Channel)
LUM, V_1.04_11/2011_LUMINESCENCE (Nov 02 2011/17.53.34)
TCAN, V_1.00_02/2008_S3FTCAN (Feb 21 2008/17.19.16)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Eguia, Rachel T</author>
  </authors>
  <commentList>
    <comment ref="E1" authorId="0" shapeId="0" xr:uid="{70E20DDD-706A-4E75-97D3-175078543F29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AD4D0F9-5DBC-486B-9D9C-EAA517F70020}">
      <text>
        <r>
          <rPr>
            <b/>
            <sz val="9"/>
            <color indexed="81"/>
            <rFont val="Tahoma"/>
            <family val="2"/>
          </rPr>
          <t xml:space="preserve">MEX, V 1.20 Safire2 MCR  (V 1.20 Safire2 MCR )
MEM, V 1.20 Safire2 MCR  (V 1.20 Safire2 MCR )
ABS, V 1.00 MCR Abs 4 Channel (V 1.00 MCR Abs 4 Channel)
LUM, V_1.04_11/2011_LUMINESCENCE (Nov 02 2011/17.53.34)
TCAN, V_1.00_02/2008_S3FTCAN (Feb 21 2008/17.19.16)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Eguia, Rachel T</author>
  </authors>
  <commentList>
    <comment ref="E1" authorId="0" shapeId="0" xr:uid="{1C2E55C1-80B7-49F5-9CA2-8A1776E57DB6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9715929-5DFF-4D4B-A386-7F8266A201E6}">
      <text>
        <r>
          <rPr>
            <b/>
            <sz val="9"/>
            <color indexed="81"/>
            <rFont val="Tahoma"/>
            <family val="2"/>
          </rPr>
          <t xml:space="preserve">MEX, V 1.20 Safire2 MCR  (V 1.20 Safire2 MCR )
MEM, V 1.20 Safire2 MCR  (V 1.20 Safire2 MCR )
ABS, V 1.00 MCR Abs 4 Channel (V 1.00 MCR Abs 4 Channel)
LUM, V_1.04_11/2011_LUMINESCENCE (Nov 02 2011/17.53.34)
TCAN, V_1.00_02/2008_S3FTCAN (Feb 21 2008/17.19.16)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Eguia, Rachel T</author>
  </authors>
  <commentList>
    <comment ref="E1" authorId="0" shapeId="0" xr:uid="{BEE85965-C34E-43C1-91B0-91F4E01D809C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B0FB55C-192E-40DC-977C-A116EE57C9CF}">
      <text>
        <r>
          <rPr>
            <b/>
            <sz val="9"/>
            <color indexed="81"/>
            <rFont val="Tahoma"/>
            <family val="2"/>
          </rPr>
          <t xml:space="preserve">MEX, V 1.20 Safire2 MCR  (V 1.20 Safire2 MCR )
MEM, V 1.20 Safire2 MCR  (V 1.20 Safire2 MCR )
ABS, V 1.00 MCR Abs 4 Channel (V 1.00 MCR Abs 4 Channel)
LUM, V_1.04_11/2011_LUMINESCENCE (Nov 02 2011/17.53.34)
TCAN, V_1.00_02/2008_S3FTCAN (Feb 21 2008/17.19.16)
</t>
        </r>
      </text>
    </comment>
  </commentList>
</comments>
</file>

<file path=xl/sharedStrings.xml><?xml version="1.0" encoding="utf-8"?>
<sst xmlns="http://schemas.openxmlformats.org/spreadsheetml/2006/main" count="148" uniqueCount="46">
  <si>
    <t>Application: Tecan i-control</t>
  </si>
  <si>
    <t>Tecan i-control , 2.0.10.0</t>
  </si>
  <si>
    <t>Device: infinite M1000Pro</t>
  </si>
  <si>
    <t>Serial number: 1203007860</t>
  </si>
  <si>
    <t>Firmware: V_1.05_11/2011_S3LCE_ALPHA (Nov  3 2011/09.27.24)</t>
  </si>
  <si>
    <t>MAI, V_1.05_11/2011_S3LCE_ALPHA (Nov  3 2011/09.27.24)</t>
  </si>
  <si>
    <t>Date:</t>
  </si>
  <si>
    <t>Time:</t>
  </si>
  <si>
    <t>2:49:02 PM</t>
  </si>
  <si>
    <t>System</t>
  </si>
  <si>
    <t>JB-B00673-BS</t>
  </si>
  <si>
    <t>User</t>
  </si>
  <si>
    <t>FHCRC\reguia</t>
  </si>
  <si>
    <t>Plate</t>
  </si>
  <si>
    <t>Greiner 96 Flat Bottom Transparent Polystyrene Cat. No.: 655101/655161/655192 [GRE96ft.pdfx]</t>
  </si>
  <si>
    <t>Plate-ID (Stacker)</t>
  </si>
  <si>
    <t>Label: Label1</t>
  </si>
  <si>
    <t>Mode</t>
  </si>
  <si>
    <t>Absorbance</t>
  </si>
  <si>
    <t>Measurement Wavelength</t>
  </si>
  <si>
    <t>nm</t>
  </si>
  <si>
    <t>Number of Flashes</t>
  </si>
  <si>
    <t>Settle Time</t>
  </si>
  <si>
    <t>ms</t>
  </si>
  <si>
    <t>Start Time:</t>
  </si>
  <si>
    <t>10/8/2021 2:49:02 PM</t>
  </si>
  <si>
    <t>Temperature: 22.9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</si>
  <si>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</si>
  <si>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</si>
  <si>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</si>
  <si>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</si>
  <si>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</si>
  <si>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</si>
  <si>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</si>
  <si>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</si>
  <si>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</si>
  <si>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</si>
  <si>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2:56:36 PM</t>
  </si>
  <si>
    <t>10/8/2021 2:56:36 PM</t>
  </si>
  <si>
    <t>Temperature: 23.1 °C</t>
  </si>
  <si>
    <t>3:03:42 PM</t>
  </si>
  <si>
    <t>10/8/2021 3:03:42 PM</t>
  </si>
  <si>
    <t>Temperature: 23.6 °C</t>
  </si>
  <si>
    <t>3:10:43 PM</t>
  </si>
  <si>
    <t>10/8/2021 3:10:43 PM</t>
  </si>
  <si>
    <t>Temperature: 23.8 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</si>
</sst>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5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9" borderId="0" xfId="0" applyFont="1" applyFill="1"/>
    <xf numFmtId="0" fontId="1" fillId="2" borderId="0" xfId="1"/>
  </cellXfs>
  <cellStyles count="8">
    <cellStyle name="Normal" xfId="0" builtinId="0"/>
    <cellStyle name="Tecan.At.Excel.Attenuation" xfId="6" xr:uid="{9F704FAD-5A3D-48EC-B848-711AF0E5712A}"/>
    <cellStyle name="Tecan.At.Excel.AutoGain_0" xfId="7" xr:uid="{3E1A67C8-3C74-45E6-8FBC-1B4BCFA40AEE}"/>
    <cellStyle name="Tecan.At.Excel.Error" xfId="1" xr:uid="{5C46F64E-7430-4CFC-A068-899CB778A48B}"/>
    <cellStyle name="Tecan.At.Excel.GFactorAndMeasurementBlank" xfId="5" xr:uid="{B728B343-5C12-43CA-98A9-8EB93AEF1BEF}"/>
    <cellStyle name="Tecan.At.Excel.GFactorBlank" xfId="3" xr:uid="{CA6A578C-352F-4BE6-BF87-744D3A13127C}"/>
    <cellStyle name="Tecan.At.Excel.GFactorReference" xfId="4" xr:uid="{A5F19D13-9760-472E-B73B-9E451F69CA49}"/>
    <cellStyle name="Tecan.At.Excel.MeasurementBlank" xfId="2" xr:uid="{EA7FC5FB-69F6-4E2D-8B4B-2AE8DBD0F1E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8B1B5-86C9-4383-84D1-5641A8F7109B}">
  <dimension ref="A1:M40"/>
  <sheetViews>
    <sheetView topLeftCell="A20" workbookViewId="0">
      <selection activeCell="C29" sqref="C29"/>
    </sheetView>
  </sheetViews>
  <sheetFormatPr baseColWidth="10" defaultColWidth="8.83203125" defaultRowHeight="15" x14ac:dyDescent="0.2"/>
  <sheetData>
    <row r="1" spans="1:5" x14ac:dyDescent="0.2">
      <c r="A1" t="s">
        <v>0</v>
      </c>
      <c r="E1" t="s">
        <v>1</v>
      </c>
    </row>
    <row r="2" spans="1:5" x14ac:dyDescent="0.2">
      <c r="A2" t="s">
        <v>2</v>
      </c>
      <c r="E2" t="s">
        <v>3</v>
      </c>
    </row>
    <row r="3" spans="1:5" x14ac:dyDescent="0.2">
      <c r="A3" t="s">
        <v>4</v>
      </c>
      <c r="E3" t="s">
        <v>5</v>
      </c>
    </row>
    <row r="5" spans="1:5" x14ac:dyDescent="0.2">
      <c r="A5" t="s">
        <v>6</v>
      </c>
      <c r="B5" s="1">
        <v>44477</v>
      </c>
    </row>
    <row r="6" spans="1:5" x14ac:dyDescent="0.2">
      <c r="A6" t="s">
        <v>7</v>
      </c>
      <c r="B6" s="2" t="s">
        <v>43</v>
      </c>
    </row>
    <row r="9" spans="1:5" x14ac:dyDescent="0.2">
      <c r="A9" t="s">
        <v>9</v>
      </c>
      <c r="E9" t="s">
        <v>10</v>
      </c>
    </row>
    <row r="10" spans="1:5" x14ac:dyDescent="0.2">
      <c r="A10" t="s">
        <v>11</v>
      </c>
      <c r="E10" t="s">
        <v>12</v>
      </c>
    </row>
    <row r="11" spans="1:5" x14ac:dyDescent="0.2">
      <c r="A11" t="s">
        <v>13</v>
      </c>
      <c r="E11" t="s">
        <v>14</v>
      </c>
    </row>
    <row r="12" spans="1:5" x14ac:dyDescent="0.2">
      <c r="A12" t="s">
        <v>15</v>
      </c>
    </row>
    <row r="15" spans="1:5" x14ac:dyDescent="0.2">
      <c r="A15" t="s">
        <v>16</v>
      </c>
    </row>
    <row r="16" spans="1:5" x14ac:dyDescent="0.2">
      <c r="A16" t="s">
        <v>17</v>
      </c>
      <c r="E16" t="s">
        <v>18</v>
      </c>
    </row>
    <row r="17" spans="1:13" x14ac:dyDescent="0.2">
      <c r="A17" t="s">
        <v>19</v>
      </c>
      <c r="E17">
        <v>450</v>
      </c>
      <c r="F17" t="s">
        <v>20</v>
      </c>
    </row>
    <row r="18" spans="1:13" x14ac:dyDescent="0.2">
      <c r="A18" t="s">
        <v>21</v>
      </c>
      <c r="E18">
        <v>25</v>
      </c>
    </row>
    <row r="19" spans="1:13" x14ac:dyDescent="0.2">
      <c r="A19" t="s">
        <v>22</v>
      </c>
      <c r="E19">
        <v>0</v>
      </c>
      <c r="F19" t="s">
        <v>23</v>
      </c>
    </row>
    <row r="20" spans="1:13" x14ac:dyDescent="0.2">
      <c r="A20" t="s">
        <v>24</v>
      </c>
      <c r="B20" s="2" t="s">
        <v>44</v>
      </c>
    </row>
    <row r="22" spans="1:13" x14ac:dyDescent="0.2">
      <c r="B22" t="s">
        <v>45</v>
      </c>
    </row>
    <row r="23" spans="1:13" x14ac:dyDescent="0.2">
      <c r="A23" s="3" t="s">
        <v>27</v>
      </c>
      <c r="B23" s="3">
        <v>1</v>
      </c>
      <c r="C23" s="3">
        <v>2</v>
      </c>
      <c r="D23" s="3">
        <v>3</v>
      </c>
      <c r="E23" s="3">
        <v>4</v>
      </c>
      <c r="F23" s="3">
        <v>5</v>
      </c>
      <c r="G23" s="3">
        <v>6</v>
      </c>
      <c r="H23" s="3">
        <v>7</v>
      </c>
      <c r="I23" s="3">
        <v>8</v>
      </c>
      <c r="J23" s="3">
        <v>9</v>
      </c>
      <c r="K23" s="3">
        <v>10</v>
      </c>
      <c r="L23" s="3">
        <v>11</v>
      </c>
      <c r="M23" s="3">
        <v>12</v>
      </c>
    </row>
    <row r="24" spans="1:13" x14ac:dyDescent="0.2">
      <c r="A24" s="3" t="s">
        <v>28</v>
      </c>
      <c r="B24">
        <v>8.1699997186660767E-2</v>
      </c>
      <c r="C24">
        <v>3.9660999774932861</v>
      </c>
      <c r="D24">
        <v>3.5241999626159668</v>
      </c>
      <c r="E24">
        <v>3.4663000106811523</v>
      </c>
      <c r="F24">
        <v>3.0188000202178955</v>
      </c>
      <c r="G24">
        <v>2.3220000267028809</v>
      </c>
      <c r="H24">
        <v>5.6699998676776886E-2</v>
      </c>
      <c r="I24">
        <v>3.3083999156951904</v>
      </c>
      <c r="J24">
        <v>3.239300012588501</v>
      </c>
      <c r="K24">
        <v>2.8320000171661377</v>
      </c>
      <c r="L24">
        <v>2.2602999210357666</v>
      </c>
      <c r="M24">
        <v>1.3303999900817871</v>
      </c>
    </row>
    <row r="25" spans="1:13" x14ac:dyDescent="0.2">
      <c r="A25" s="3" t="s">
        <v>29</v>
      </c>
      <c r="B25">
        <v>6.6399998962879181E-2</v>
      </c>
      <c r="C25">
        <v>3.6347999572753906</v>
      </c>
      <c r="D25">
        <v>3.3389999866485596</v>
      </c>
      <c r="E25">
        <v>2.9939000606536865</v>
      </c>
      <c r="F25">
        <v>2.7160000801086426</v>
      </c>
      <c r="G25">
        <v>1.9679000377655029</v>
      </c>
      <c r="H25">
        <v>5.4099999368190765E-2</v>
      </c>
      <c r="I25">
        <v>3.1426000595092773</v>
      </c>
      <c r="J25">
        <v>3.3715000152587891</v>
      </c>
      <c r="K25">
        <v>2.7780001163482666</v>
      </c>
      <c r="L25">
        <v>2.0650999546051025</v>
      </c>
      <c r="M25">
        <v>1.2233999967575073</v>
      </c>
    </row>
    <row r="26" spans="1:13" x14ac:dyDescent="0.2">
      <c r="A26" s="3" t="s">
        <v>30</v>
      </c>
      <c r="B26">
        <v>7.0100001990795135E-2</v>
      </c>
      <c r="C26">
        <v>3.9407999515533447</v>
      </c>
      <c r="D26">
        <v>3.4145998954772949</v>
      </c>
      <c r="E26">
        <v>3.4147000312805176</v>
      </c>
      <c r="F26">
        <v>2.8271999359130859</v>
      </c>
      <c r="G26">
        <v>2.0197000503540039</v>
      </c>
      <c r="H26">
        <v>5.5300001055002213E-2</v>
      </c>
      <c r="I26">
        <v>3.6034998893737793</v>
      </c>
      <c r="J26">
        <v>3.6038999557495117</v>
      </c>
      <c r="K26">
        <v>2.9553000926971436</v>
      </c>
      <c r="L26">
        <v>1.9815000295639038</v>
      </c>
      <c r="M26">
        <v>1.1621999740600586</v>
      </c>
    </row>
    <row r="27" spans="1:13" x14ac:dyDescent="0.2">
      <c r="A27" s="3" t="s">
        <v>31</v>
      </c>
      <c r="B27">
        <v>7.6899997889995575E-2</v>
      </c>
      <c r="C27">
        <v>3.5977001190185547</v>
      </c>
      <c r="D27">
        <v>3.5571999549865723</v>
      </c>
      <c r="E27">
        <v>3.3812000751495361</v>
      </c>
      <c r="F27">
        <v>2.9790999889373779</v>
      </c>
      <c r="G27">
        <v>2.5703999996185303</v>
      </c>
      <c r="H27">
        <v>5.9399999678134918E-2</v>
      </c>
      <c r="I27">
        <v>3.3266000747680664</v>
      </c>
      <c r="J27">
        <v>3.3533999919891357</v>
      </c>
      <c r="K27">
        <v>3.0262000560760498</v>
      </c>
      <c r="L27">
        <v>2.4186999797821045</v>
      </c>
      <c r="M27">
        <v>1.6071000099182129</v>
      </c>
    </row>
    <row r="28" spans="1:13" x14ac:dyDescent="0.2">
      <c r="A28" s="3" t="s">
        <v>32</v>
      </c>
      <c r="B28">
        <v>8.4200002253055573E-2</v>
      </c>
      <c r="C28">
        <v>3.435499906539917</v>
      </c>
      <c r="D28">
        <v>3.1582999229431152</v>
      </c>
      <c r="E28">
        <v>2.4976000785827637</v>
      </c>
      <c r="F28">
        <v>1.7886999845504761</v>
      </c>
      <c r="G28">
        <v>0.98839998245239258</v>
      </c>
      <c r="H28">
        <v>5.6099999696016312E-2</v>
      </c>
      <c r="I28">
        <v>3.4888999462127686</v>
      </c>
      <c r="J28">
        <v>3.3896999359130859</v>
      </c>
      <c r="K28">
        <v>3.2539000511169434</v>
      </c>
      <c r="L28">
        <v>2.9526000022888184</v>
      </c>
      <c r="M28">
        <v>2.0425999164581299</v>
      </c>
    </row>
    <row r="29" spans="1:13" x14ac:dyDescent="0.2">
      <c r="A29" s="3" t="s">
        <v>33</v>
      </c>
      <c r="B29">
        <v>8.4600001573562622E-2</v>
      </c>
      <c r="C29">
        <v>3.36680006980896</v>
      </c>
      <c r="D29">
        <v>3.2741999626159668</v>
      </c>
      <c r="E29">
        <v>2.7667000293731689</v>
      </c>
      <c r="F29">
        <v>1.8581999540328979</v>
      </c>
      <c r="G29">
        <v>0.96069997549057007</v>
      </c>
      <c r="H29">
        <v>6.1700001358985901E-2</v>
      </c>
      <c r="I29">
        <v>3.57669997215271</v>
      </c>
      <c r="J29">
        <v>3.4419000148773193</v>
      </c>
      <c r="K29">
        <v>3.2283999919891357</v>
      </c>
      <c r="L29">
        <v>2.6261000633239746</v>
      </c>
      <c r="M29">
        <v>1.8637000322341919</v>
      </c>
    </row>
    <row r="30" spans="1:13" x14ac:dyDescent="0.2">
      <c r="A30" s="3" t="s">
        <v>34</v>
      </c>
      <c r="B30">
        <v>9.6100002527236938E-2</v>
      </c>
      <c r="C30">
        <v>3.6405999660491943</v>
      </c>
      <c r="D30">
        <v>3.5590000152587891</v>
      </c>
      <c r="E30">
        <v>2.625499963760376</v>
      </c>
      <c r="F30">
        <v>1.8660999536514282</v>
      </c>
      <c r="G30">
        <v>0.9100000262260437</v>
      </c>
      <c r="H30">
        <v>6.6600002348423004E-2</v>
      </c>
      <c r="I30">
        <v>3.8615999221801758</v>
      </c>
      <c r="J30">
        <v>3.3879001140594482</v>
      </c>
      <c r="K30">
        <v>3.1384000778198242</v>
      </c>
      <c r="L30">
        <v>2.6477000713348389</v>
      </c>
      <c r="M30">
        <v>1.8249000310897827</v>
      </c>
    </row>
    <row r="31" spans="1:13" x14ac:dyDescent="0.2">
      <c r="A31" s="3" t="s">
        <v>35</v>
      </c>
      <c r="B31">
        <v>0.10819999873638153</v>
      </c>
      <c r="C31">
        <v>3.8538000583648682</v>
      </c>
      <c r="D31">
        <v>3.5961000919342041</v>
      </c>
      <c r="E31">
        <v>3.0776000022888184</v>
      </c>
      <c r="F31">
        <v>2.4072999954223633</v>
      </c>
      <c r="G31">
        <v>1.4723000526428223</v>
      </c>
      <c r="H31">
        <v>7.7500000596046448E-2</v>
      </c>
      <c r="I31">
        <v>3.9498000144958496</v>
      </c>
      <c r="J31">
        <v>3.601099967956543</v>
      </c>
      <c r="K31">
        <v>3.6015000343322754</v>
      </c>
      <c r="L31">
        <v>3.3513000011444092</v>
      </c>
      <c r="M31">
        <v>2.5420000553131104</v>
      </c>
    </row>
    <row r="33" spans="1:13" x14ac:dyDescent="0.2">
      <c r="B33">
        <f>B24-AVERAGE($B$24:$B$31,$H$24:$H$31)</f>
        <v>9.4749969430267811E-3</v>
      </c>
      <c r="C33">
        <f t="shared" ref="C33:M33" si="0">C24-AVERAGE($B$24:$B$31,$H$24:$H$31)</f>
        <v>3.8938749772496521</v>
      </c>
      <c r="D33">
        <f t="shared" si="0"/>
        <v>3.4519749623723328</v>
      </c>
      <c r="E33">
        <f t="shared" si="0"/>
        <v>3.3940750104375184</v>
      </c>
      <c r="F33">
        <f t="shared" si="0"/>
        <v>2.9465750199742615</v>
      </c>
      <c r="G33">
        <f t="shared" si="0"/>
        <v>2.2497750264592469</v>
      </c>
      <c r="H33">
        <f t="shared" si="0"/>
        <v>-1.55250015668571E-2</v>
      </c>
      <c r="I33">
        <f t="shared" si="0"/>
        <v>3.2361749154515564</v>
      </c>
      <c r="J33">
        <f t="shared" si="0"/>
        <v>3.167075012344867</v>
      </c>
      <c r="K33">
        <f t="shared" si="0"/>
        <v>2.7597750169225037</v>
      </c>
      <c r="L33">
        <f t="shared" si="0"/>
        <v>2.1880749207921326</v>
      </c>
      <c r="M33">
        <f t="shared" si="0"/>
        <v>1.2581749898381531</v>
      </c>
    </row>
    <row r="34" spans="1:13" x14ac:dyDescent="0.2">
      <c r="B34">
        <f t="shared" ref="B34:M34" si="1">B25-AVERAGE($B$24:$B$31,$H$24:$H$31)</f>
        <v>-5.8250012807548046E-3</v>
      </c>
      <c r="C34">
        <f t="shared" si="1"/>
        <v>3.5625749570317566</v>
      </c>
      <c r="D34">
        <f t="shared" si="1"/>
        <v>3.2667749864049256</v>
      </c>
      <c r="E34">
        <f t="shared" si="1"/>
        <v>2.9216750604100525</v>
      </c>
      <c r="F34">
        <f t="shared" si="1"/>
        <v>2.6437750798650086</v>
      </c>
      <c r="G34">
        <f t="shared" si="1"/>
        <v>1.8956750375218689</v>
      </c>
      <c r="H34">
        <f t="shared" si="1"/>
        <v>-1.812500087544322E-2</v>
      </c>
      <c r="I34">
        <f t="shared" si="1"/>
        <v>3.0703750592656434</v>
      </c>
      <c r="J34">
        <f t="shared" si="1"/>
        <v>3.2992750150151551</v>
      </c>
      <c r="K34">
        <f t="shared" si="1"/>
        <v>2.7057751161046326</v>
      </c>
      <c r="L34">
        <f t="shared" si="1"/>
        <v>1.9928749543614686</v>
      </c>
      <c r="M34">
        <f t="shared" si="1"/>
        <v>1.1511749965138733</v>
      </c>
    </row>
    <row r="35" spans="1:13" x14ac:dyDescent="0.2">
      <c r="B35">
        <f t="shared" ref="B35:M35" si="2">B26-AVERAGE($B$24:$B$31,$H$24:$H$31)</f>
        <v>-2.12499825283885E-3</v>
      </c>
      <c r="C35">
        <f t="shared" si="2"/>
        <v>3.8685749513097107</v>
      </c>
      <c r="D35">
        <f t="shared" si="2"/>
        <v>3.3423748952336609</v>
      </c>
      <c r="E35">
        <f t="shared" si="2"/>
        <v>3.3424750310368836</v>
      </c>
      <c r="F35">
        <f t="shared" si="2"/>
        <v>2.754974935669452</v>
      </c>
      <c r="G35">
        <f t="shared" si="2"/>
        <v>1.9474750501103699</v>
      </c>
      <c r="H35">
        <f t="shared" si="2"/>
        <v>-1.6924999188631773E-2</v>
      </c>
      <c r="I35">
        <f t="shared" si="2"/>
        <v>3.5312748891301453</v>
      </c>
      <c r="J35">
        <f t="shared" si="2"/>
        <v>3.5316749555058777</v>
      </c>
      <c r="K35">
        <f t="shared" si="2"/>
        <v>2.8830750924535096</v>
      </c>
      <c r="L35">
        <f t="shared" si="2"/>
        <v>1.9092750293202698</v>
      </c>
      <c r="M35">
        <f t="shared" si="2"/>
        <v>1.0899749738164246</v>
      </c>
    </row>
    <row r="36" spans="1:13" x14ac:dyDescent="0.2">
      <c r="A36" t="s">
        <v>36</v>
      </c>
      <c r="B36">
        <f t="shared" ref="B36:M36" si="3">B27-AVERAGE($B$24:$B$31,$H$24:$H$31)</f>
        <v>4.6749976463615894E-3</v>
      </c>
      <c r="C36">
        <f t="shared" si="3"/>
        <v>3.5254751187749207</v>
      </c>
      <c r="D36">
        <f t="shared" si="3"/>
        <v>3.4849749547429383</v>
      </c>
      <c r="E36">
        <f t="shared" si="3"/>
        <v>3.3089750749059021</v>
      </c>
      <c r="F36">
        <f t="shared" si="3"/>
        <v>2.9068749886937439</v>
      </c>
      <c r="G36">
        <f t="shared" si="3"/>
        <v>2.4981749993748963</v>
      </c>
      <c r="H36">
        <f t="shared" si="3"/>
        <v>-1.2825000565499067E-2</v>
      </c>
      <c r="I36">
        <f t="shared" si="3"/>
        <v>3.2543750745244324</v>
      </c>
      <c r="J36">
        <f t="shared" si="3"/>
        <v>3.2811749917455018</v>
      </c>
      <c r="K36">
        <f t="shared" si="3"/>
        <v>2.9539750558324158</v>
      </c>
      <c r="L36">
        <f t="shared" si="3"/>
        <v>2.3464749795384705</v>
      </c>
      <c r="M36">
        <f t="shared" si="3"/>
        <v>1.5348750096745789</v>
      </c>
    </row>
    <row r="37" spans="1:13" x14ac:dyDescent="0.2">
      <c r="B37">
        <f t="shared" ref="B37:M37" si="4">B28-AVERAGE($B$24:$B$31,$H$24:$H$31)</f>
        <v>1.1975002009421587E-2</v>
      </c>
      <c r="C37">
        <f t="shared" si="4"/>
        <v>3.363274906296283</v>
      </c>
      <c r="D37">
        <f t="shared" si="4"/>
        <v>3.0860749226994812</v>
      </c>
      <c r="E37">
        <f t="shared" si="4"/>
        <v>2.4253750783391297</v>
      </c>
      <c r="F37">
        <f t="shared" si="4"/>
        <v>1.7164749843068421</v>
      </c>
      <c r="G37">
        <f t="shared" si="4"/>
        <v>0.91617498220875859</v>
      </c>
      <c r="H37">
        <f t="shared" si="4"/>
        <v>-1.6125000547617674E-2</v>
      </c>
      <c r="I37">
        <f t="shared" si="4"/>
        <v>3.4166749459691346</v>
      </c>
      <c r="J37">
        <f t="shared" si="4"/>
        <v>3.317474935669452</v>
      </c>
      <c r="K37">
        <f t="shared" si="4"/>
        <v>3.1816750508733094</v>
      </c>
      <c r="L37">
        <f t="shared" si="4"/>
        <v>2.8803750020451844</v>
      </c>
      <c r="M37">
        <f t="shared" si="4"/>
        <v>1.9703749162144959</v>
      </c>
    </row>
    <row r="38" spans="1:13" x14ac:dyDescent="0.2">
      <c r="B38">
        <f t="shared" ref="B38:M38" si="5">B29-AVERAGE($B$24:$B$31,$H$24:$H$31)</f>
        <v>1.2375001329928637E-2</v>
      </c>
      <c r="C38">
        <f t="shared" si="5"/>
        <v>3.294575069565326</v>
      </c>
      <c r="D38">
        <f t="shared" si="5"/>
        <v>3.2019749623723328</v>
      </c>
      <c r="E38">
        <f t="shared" si="5"/>
        <v>2.694475029129535</v>
      </c>
      <c r="F38">
        <f t="shared" si="5"/>
        <v>1.785974953789264</v>
      </c>
      <c r="G38">
        <f t="shared" si="5"/>
        <v>0.88847497524693608</v>
      </c>
      <c r="H38">
        <f t="shared" si="5"/>
        <v>-1.0524998884648085E-2</v>
      </c>
      <c r="I38">
        <f t="shared" si="5"/>
        <v>3.504474971909076</v>
      </c>
      <c r="J38">
        <f t="shared" si="5"/>
        <v>3.3696750146336854</v>
      </c>
      <c r="K38">
        <f t="shared" si="5"/>
        <v>3.1561749917455018</v>
      </c>
      <c r="L38">
        <f t="shared" si="5"/>
        <v>2.5538750630803406</v>
      </c>
      <c r="M38">
        <f t="shared" si="5"/>
        <v>1.7914750319905579</v>
      </c>
    </row>
    <row r="39" spans="1:13" x14ac:dyDescent="0.2">
      <c r="B39">
        <f t="shared" ref="B39:M39" si="6">B30-AVERAGE($B$24:$B$31,$H$24:$H$31)</f>
        <v>2.3875002283602953E-2</v>
      </c>
      <c r="C39">
        <f t="shared" si="6"/>
        <v>3.5683749658055604</v>
      </c>
      <c r="D39">
        <f t="shared" si="6"/>
        <v>3.4867750150151551</v>
      </c>
      <c r="E39">
        <f t="shared" si="6"/>
        <v>2.553274963516742</v>
      </c>
      <c r="F39">
        <f t="shared" si="6"/>
        <v>1.7938749534077942</v>
      </c>
      <c r="G39">
        <f t="shared" si="6"/>
        <v>0.83777502598240972</v>
      </c>
      <c r="H39">
        <f t="shared" si="6"/>
        <v>-5.6249978952109814E-3</v>
      </c>
      <c r="I39">
        <f t="shared" si="6"/>
        <v>3.7893749219365418</v>
      </c>
      <c r="J39">
        <f t="shared" si="6"/>
        <v>3.3156751138158143</v>
      </c>
      <c r="K39">
        <f t="shared" si="6"/>
        <v>3.0661750775761902</v>
      </c>
      <c r="L39">
        <f t="shared" si="6"/>
        <v>2.5754750710912049</v>
      </c>
      <c r="M39">
        <f t="shared" si="6"/>
        <v>1.7526750308461487</v>
      </c>
    </row>
    <row r="40" spans="1:13" x14ac:dyDescent="0.2">
      <c r="B40">
        <f t="shared" ref="B40:M40" si="7">B31-AVERAGE($B$24:$B$31,$H$24:$H$31)</f>
        <v>3.5974998492747545E-2</v>
      </c>
      <c r="C40">
        <f t="shared" si="7"/>
        <v>3.7815750581212342</v>
      </c>
      <c r="D40">
        <f t="shared" si="7"/>
        <v>3.5238750916905701</v>
      </c>
      <c r="E40">
        <f t="shared" si="7"/>
        <v>3.0053750020451844</v>
      </c>
      <c r="F40">
        <f t="shared" si="7"/>
        <v>2.3350749951787293</v>
      </c>
      <c r="G40">
        <f t="shared" si="7"/>
        <v>1.4000750523991883</v>
      </c>
      <c r="H40">
        <f t="shared" si="7"/>
        <v>5.2750003524124622E-3</v>
      </c>
      <c r="I40">
        <f t="shared" si="7"/>
        <v>3.8775750142522156</v>
      </c>
      <c r="J40">
        <f t="shared" si="7"/>
        <v>3.528874967712909</v>
      </c>
      <c r="K40">
        <f t="shared" si="7"/>
        <v>3.5292750340886414</v>
      </c>
      <c r="L40">
        <f t="shared" si="7"/>
        <v>3.2790750009007752</v>
      </c>
      <c r="M40">
        <f t="shared" si="7"/>
        <v>2.4697750550694764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D87DC-5FA4-43CB-86F7-403B2D581C8B}">
  <dimension ref="A1:M40"/>
  <sheetViews>
    <sheetView topLeftCell="A20" workbookViewId="0">
      <selection activeCell="E39" sqref="E39"/>
    </sheetView>
  </sheetViews>
  <sheetFormatPr baseColWidth="10" defaultColWidth="8.83203125" defaultRowHeight="15" x14ac:dyDescent="0.2"/>
  <sheetData>
    <row r="1" spans="1:5" x14ac:dyDescent="0.2">
      <c r="A1" t="s">
        <v>0</v>
      </c>
      <c r="E1" t="s">
        <v>1</v>
      </c>
    </row>
    <row r="2" spans="1:5" x14ac:dyDescent="0.2">
      <c r="A2" t="s">
        <v>2</v>
      </c>
      <c r="E2" t="s">
        <v>3</v>
      </c>
    </row>
    <row r="3" spans="1:5" x14ac:dyDescent="0.2">
      <c r="A3" t="s">
        <v>4</v>
      </c>
      <c r="E3" t="s">
        <v>5</v>
      </c>
    </row>
    <row r="5" spans="1:5" x14ac:dyDescent="0.2">
      <c r="A5" t="s">
        <v>6</v>
      </c>
      <c r="B5" s="1">
        <v>44477</v>
      </c>
    </row>
    <row r="6" spans="1:5" x14ac:dyDescent="0.2">
      <c r="A6" t="s">
        <v>7</v>
      </c>
      <c r="B6" s="2" t="s">
        <v>40</v>
      </c>
    </row>
    <row r="9" spans="1:5" x14ac:dyDescent="0.2">
      <c r="A9" t="s">
        <v>9</v>
      </c>
      <c r="E9" t="s">
        <v>10</v>
      </c>
    </row>
    <row r="10" spans="1:5" x14ac:dyDescent="0.2">
      <c r="A10" t="s">
        <v>11</v>
      </c>
      <c r="E10" t="s">
        <v>12</v>
      </c>
    </row>
    <row r="11" spans="1:5" x14ac:dyDescent="0.2">
      <c r="A11" t="s">
        <v>13</v>
      </c>
      <c r="E11" t="s">
        <v>14</v>
      </c>
    </row>
    <row r="12" spans="1:5" x14ac:dyDescent="0.2">
      <c r="A12" t="s">
        <v>15</v>
      </c>
    </row>
    <row r="15" spans="1:5" x14ac:dyDescent="0.2">
      <c r="A15" t="s">
        <v>16</v>
      </c>
    </row>
    <row r="16" spans="1:5" x14ac:dyDescent="0.2">
      <c r="A16" t="s">
        <v>17</v>
      </c>
      <c r="E16" t="s">
        <v>18</v>
      </c>
    </row>
    <row r="17" spans="1:13" x14ac:dyDescent="0.2">
      <c r="A17" t="s">
        <v>19</v>
      </c>
      <c r="E17">
        <v>450</v>
      </c>
      <c r="F17" t="s">
        <v>20</v>
      </c>
    </row>
    <row r="18" spans="1:13" x14ac:dyDescent="0.2">
      <c r="A18" t="s">
        <v>21</v>
      </c>
      <c r="E18">
        <v>25</v>
      </c>
    </row>
    <row r="19" spans="1:13" x14ac:dyDescent="0.2">
      <c r="A19" t="s">
        <v>22</v>
      </c>
      <c r="E19">
        <v>0</v>
      </c>
      <c r="F19" t="s">
        <v>23</v>
      </c>
    </row>
    <row r="20" spans="1:13" x14ac:dyDescent="0.2">
      <c r="A20" t="s">
        <v>24</v>
      </c>
      <c r="B20" s="2" t="s">
        <v>41</v>
      </c>
    </row>
    <row r="22" spans="1:13" x14ac:dyDescent="0.2">
      <c r="B22" t="s">
        <v>42</v>
      </c>
    </row>
    <row r="23" spans="1:13" x14ac:dyDescent="0.2">
      <c r="A23" s="3" t="s">
        <v>27</v>
      </c>
      <c r="B23" s="3">
        <v>1</v>
      </c>
      <c r="C23" s="3">
        <v>2</v>
      </c>
      <c r="D23" s="3">
        <v>3</v>
      </c>
      <c r="E23" s="3">
        <v>4</v>
      </c>
      <c r="F23" s="3">
        <v>5</v>
      </c>
      <c r="G23" s="3">
        <v>6</v>
      </c>
      <c r="H23" s="3">
        <v>7</v>
      </c>
      <c r="I23" s="3">
        <v>8</v>
      </c>
      <c r="J23" s="3">
        <v>9</v>
      </c>
      <c r="K23" s="3">
        <v>10</v>
      </c>
      <c r="L23" s="3">
        <v>11</v>
      </c>
      <c r="M23" s="3">
        <v>12</v>
      </c>
    </row>
    <row r="24" spans="1:13" x14ac:dyDescent="0.2">
      <c r="A24" s="3" t="s">
        <v>28</v>
      </c>
      <c r="B24">
        <v>6.9099999964237213E-2</v>
      </c>
      <c r="C24">
        <v>3.9677000045776367</v>
      </c>
      <c r="D24">
        <v>3.8921000957489014</v>
      </c>
      <c r="E24">
        <v>2.9985001087188721</v>
      </c>
      <c r="F24">
        <v>2.3025999069213867</v>
      </c>
      <c r="G24">
        <v>1.2590999603271484</v>
      </c>
      <c r="H24">
        <v>6.0600001364946365E-2</v>
      </c>
      <c r="I24" s="4">
        <v>4</v>
      </c>
      <c r="J24">
        <v>3.8243000507354736</v>
      </c>
      <c r="K24">
        <v>3.5569000244140625</v>
      </c>
      <c r="L24">
        <v>3.7674000263214111</v>
      </c>
      <c r="M24">
        <v>2.9865999221801758</v>
      </c>
    </row>
    <row r="25" spans="1:13" x14ac:dyDescent="0.2">
      <c r="A25" s="3" t="s">
        <v>29</v>
      </c>
      <c r="B25">
        <v>5.820000171661377E-2</v>
      </c>
      <c r="C25">
        <v>3.4814999103546143</v>
      </c>
      <c r="D25">
        <v>3.4849998950958252</v>
      </c>
      <c r="E25">
        <v>3.0703999996185303</v>
      </c>
      <c r="F25">
        <v>2.0834000110626221</v>
      </c>
      <c r="G25">
        <v>1.1907999515533447</v>
      </c>
      <c r="H25">
        <v>4.9499999731779099E-2</v>
      </c>
      <c r="I25">
        <v>3.6410999298095703</v>
      </c>
      <c r="J25">
        <v>3.6391000747680664</v>
      </c>
      <c r="K25">
        <v>3.5824999809265137</v>
      </c>
      <c r="L25">
        <v>3.2811999320983887</v>
      </c>
      <c r="M25">
        <v>3.0055000782012939</v>
      </c>
    </row>
    <row r="26" spans="1:13" x14ac:dyDescent="0.2">
      <c r="A26" s="3" t="s">
        <v>30</v>
      </c>
      <c r="B26">
        <v>5.4999999701976776E-2</v>
      </c>
      <c r="C26">
        <v>3.942500114440918</v>
      </c>
      <c r="D26">
        <v>3.5309998989105225</v>
      </c>
      <c r="E26">
        <v>3.0771999359130859</v>
      </c>
      <c r="F26">
        <v>2.1159000396728516</v>
      </c>
      <c r="G26">
        <v>1.2791999578475952</v>
      </c>
      <c r="H26">
        <v>5.3300000727176666E-2</v>
      </c>
      <c r="I26" s="4">
        <v>4</v>
      </c>
      <c r="J26">
        <v>3.9451999664306641</v>
      </c>
      <c r="K26">
        <v>3.9465999603271484</v>
      </c>
      <c r="L26">
        <v>3.2836000919342041</v>
      </c>
      <c r="M26">
        <v>2.9182999134063721</v>
      </c>
    </row>
    <row r="27" spans="1:13" x14ac:dyDescent="0.2">
      <c r="A27" s="3" t="s">
        <v>31</v>
      </c>
      <c r="B27">
        <v>6.2399998307228088E-2</v>
      </c>
      <c r="C27">
        <v>3.8547000885009766</v>
      </c>
      <c r="D27">
        <v>3.7790999412536621</v>
      </c>
      <c r="E27">
        <v>3.3815000057220459</v>
      </c>
      <c r="F27">
        <v>2.86680006980896</v>
      </c>
      <c r="G27">
        <v>2.1175000667572021</v>
      </c>
      <c r="H27">
        <v>5.1100000739097595E-2</v>
      </c>
      <c r="I27">
        <v>3.7802999019622803</v>
      </c>
      <c r="J27">
        <v>3.7781999111175537</v>
      </c>
      <c r="K27" s="4">
        <v>4</v>
      </c>
      <c r="L27">
        <v>3.557499885559082</v>
      </c>
      <c r="M27">
        <v>3.1745998859405518</v>
      </c>
    </row>
    <row r="28" spans="1:13" x14ac:dyDescent="0.2">
      <c r="A28" s="3" t="s">
        <v>32</v>
      </c>
      <c r="B28">
        <v>6.7400000989437103E-2</v>
      </c>
      <c r="C28" s="4">
        <v>4</v>
      </c>
      <c r="D28">
        <v>3.9684000015258789</v>
      </c>
      <c r="E28">
        <v>3.7119998931884766</v>
      </c>
      <c r="F28">
        <v>3.4100000858306885</v>
      </c>
      <c r="G28">
        <v>2.5940001010894775</v>
      </c>
      <c r="H28">
        <v>4.9199998378753662E-2</v>
      </c>
      <c r="I28">
        <v>3.8215000629425049</v>
      </c>
      <c r="J28">
        <v>3.36680006980896</v>
      </c>
      <c r="K28">
        <v>3.3894000053405762</v>
      </c>
      <c r="L28">
        <v>2.5745999813079834</v>
      </c>
      <c r="M28">
        <v>1.6488000154495239</v>
      </c>
    </row>
    <row r="29" spans="1:13" x14ac:dyDescent="0.2">
      <c r="A29" s="3" t="s">
        <v>33</v>
      </c>
      <c r="B29">
        <v>7.4199996888637543E-2</v>
      </c>
      <c r="C29">
        <v>3.7836999893188477</v>
      </c>
      <c r="D29">
        <v>3.6370999813079834</v>
      </c>
      <c r="E29">
        <v>3.7028999328613281</v>
      </c>
      <c r="F29">
        <v>3.3340001106262207</v>
      </c>
      <c r="G29">
        <v>2.3701000213623047</v>
      </c>
      <c r="H29">
        <v>5.0500001758337021E-2</v>
      </c>
      <c r="I29">
        <v>3.7032999992370605</v>
      </c>
      <c r="J29">
        <v>3.7044999599456787</v>
      </c>
      <c r="K29">
        <v>3.3067998886108398</v>
      </c>
      <c r="L29">
        <v>2.839400053024292</v>
      </c>
      <c r="M29">
        <v>1.6469000577926636</v>
      </c>
    </row>
    <row r="30" spans="1:13" x14ac:dyDescent="0.2">
      <c r="A30" s="3" t="s">
        <v>34</v>
      </c>
      <c r="B30">
        <v>7.6099999248981476E-2</v>
      </c>
      <c r="C30" s="4">
        <v>4</v>
      </c>
      <c r="D30">
        <v>3.9432001113891602</v>
      </c>
      <c r="E30">
        <v>3.6868000030517578</v>
      </c>
      <c r="F30">
        <v>3.2421998977661133</v>
      </c>
      <c r="G30">
        <v>2.2790000438690186</v>
      </c>
      <c r="H30">
        <v>5.0200000405311584E-2</v>
      </c>
      <c r="I30">
        <v>3.6414000988006592</v>
      </c>
      <c r="J30">
        <v>3.7395000457763672</v>
      </c>
      <c r="K30">
        <v>3.0866000652313232</v>
      </c>
      <c r="L30">
        <v>2.6094000339508057</v>
      </c>
      <c r="M30">
        <v>1.5412000417709351</v>
      </c>
    </row>
    <row r="31" spans="1:13" x14ac:dyDescent="0.2">
      <c r="A31" s="3" t="s">
        <v>35</v>
      </c>
      <c r="B31">
        <v>8.4299996495246887E-2</v>
      </c>
      <c r="C31" s="4">
        <v>4</v>
      </c>
      <c r="D31">
        <v>3.9523000717163086</v>
      </c>
      <c r="E31">
        <v>3.951200008392334</v>
      </c>
      <c r="F31">
        <v>3.552299976348877</v>
      </c>
      <c r="G31">
        <v>2.828700065612793</v>
      </c>
      <c r="H31">
        <v>5.130000039935112E-2</v>
      </c>
      <c r="I31">
        <v>3.9516000747680664</v>
      </c>
      <c r="J31">
        <v>3.9528000354766846</v>
      </c>
      <c r="K31">
        <v>3.6519999504089355</v>
      </c>
      <c r="L31">
        <v>2.963900089263916</v>
      </c>
      <c r="M31">
        <v>1.965999960899353</v>
      </c>
    </row>
    <row r="33" spans="1:13" x14ac:dyDescent="0.2">
      <c r="B33">
        <f>B24-AVERAGE($B$24:$B$31,$H$24:$H$31)</f>
        <v>8.9500001631677151E-3</v>
      </c>
      <c r="C33">
        <f t="shared" ref="C33:M33" si="0">C24-AVERAGE($B$24:$B$31,$H$24:$H$31)</f>
        <v>3.9075500047765672</v>
      </c>
      <c r="D33">
        <f t="shared" si="0"/>
        <v>3.8319500959478319</v>
      </c>
      <c r="E33">
        <f t="shared" si="0"/>
        <v>2.9383501089178026</v>
      </c>
      <c r="F33">
        <f t="shared" si="0"/>
        <v>2.2424499071203172</v>
      </c>
      <c r="G33">
        <f t="shared" si="0"/>
        <v>1.1989499605260789</v>
      </c>
      <c r="H33">
        <f t="shared" si="0"/>
        <v>4.5000156387686729E-4</v>
      </c>
      <c r="I33">
        <f t="shared" si="0"/>
        <v>3.9398500001989305</v>
      </c>
      <c r="J33">
        <f t="shared" si="0"/>
        <v>3.7641500509344041</v>
      </c>
      <c r="K33">
        <f t="shared" si="0"/>
        <v>3.496750024612993</v>
      </c>
      <c r="L33">
        <f t="shared" si="0"/>
        <v>3.7072500265203416</v>
      </c>
      <c r="M33">
        <f t="shared" si="0"/>
        <v>2.9264499223791063</v>
      </c>
    </row>
    <row r="34" spans="1:13" x14ac:dyDescent="0.2">
      <c r="B34">
        <f t="shared" ref="B34:M40" si="1">B25-AVERAGE($B$24:$B$31,$H$24:$H$31)</f>
        <v>-1.9499980844557285E-3</v>
      </c>
      <c r="C34">
        <f t="shared" si="1"/>
        <v>3.4213499105535448</v>
      </c>
      <c r="D34">
        <f t="shared" si="1"/>
        <v>3.4248498952947557</v>
      </c>
      <c r="E34">
        <f t="shared" si="1"/>
        <v>3.0102499998174608</v>
      </c>
      <c r="F34">
        <f t="shared" si="1"/>
        <v>2.0232500112615526</v>
      </c>
      <c r="G34">
        <f t="shared" si="1"/>
        <v>1.1306499517522752</v>
      </c>
      <c r="H34">
        <f t="shared" si="1"/>
        <v>-1.06500000692904E-2</v>
      </c>
      <c r="I34">
        <f t="shared" si="1"/>
        <v>3.5809499300085008</v>
      </c>
      <c r="J34">
        <f t="shared" si="1"/>
        <v>3.5789500749669969</v>
      </c>
      <c r="K34">
        <f t="shared" si="1"/>
        <v>3.5223499811254442</v>
      </c>
      <c r="L34">
        <f t="shared" si="1"/>
        <v>3.2210499322973192</v>
      </c>
      <c r="M34">
        <f t="shared" si="1"/>
        <v>2.9453500784002244</v>
      </c>
    </row>
    <row r="35" spans="1:13" x14ac:dyDescent="0.2">
      <c r="B35">
        <f t="shared" si="1"/>
        <v>-5.1500000990927219E-3</v>
      </c>
      <c r="C35">
        <f t="shared" si="1"/>
        <v>3.8823501146398485</v>
      </c>
      <c r="D35">
        <f t="shared" si="1"/>
        <v>3.470849899109453</v>
      </c>
      <c r="E35">
        <f t="shared" si="1"/>
        <v>3.0170499361120164</v>
      </c>
      <c r="F35">
        <f t="shared" si="1"/>
        <v>2.0557500398717821</v>
      </c>
      <c r="G35">
        <f t="shared" si="1"/>
        <v>1.2190499580465257</v>
      </c>
      <c r="H35">
        <f t="shared" si="1"/>
        <v>-6.8499990738928318E-3</v>
      </c>
      <c r="I35">
        <f t="shared" si="1"/>
        <v>3.9398500001989305</v>
      </c>
      <c r="J35">
        <f t="shared" si="1"/>
        <v>3.8850499666295946</v>
      </c>
      <c r="K35">
        <f t="shared" si="1"/>
        <v>3.8864499605260789</v>
      </c>
      <c r="L35">
        <f t="shared" si="1"/>
        <v>3.2234500921331346</v>
      </c>
      <c r="M35">
        <f t="shared" si="1"/>
        <v>2.8581499136053026</v>
      </c>
    </row>
    <row r="36" spans="1:13" x14ac:dyDescent="0.2">
      <c r="A36" t="s">
        <v>36</v>
      </c>
      <c r="B36">
        <f t="shared" si="1"/>
        <v>2.2499985061585903E-3</v>
      </c>
      <c r="C36">
        <f t="shared" si="1"/>
        <v>3.7945500886999071</v>
      </c>
      <c r="D36">
        <f t="shared" si="1"/>
        <v>3.7189499414525926</v>
      </c>
      <c r="E36">
        <f t="shared" si="1"/>
        <v>3.3213500059209764</v>
      </c>
      <c r="F36">
        <f t="shared" si="1"/>
        <v>2.8066500700078905</v>
      </c>
      <c r="G36">
        <f t="shared" si="1"/>
        <v>2.0573500669561327</v>
      </c>
      <c r="H36">
        <f t="shared" si="1"/>
        <v>-9.0499990619719028E-3</v>
      </c>
      <c r="I36">
        <f t="shared" si="1"/>
        <v>3.7201499021612108</v>
      </c>
      <c r="J36">
        <f t="shared" si="1"/>
        <v>3.7180499113164842</v>
      </c>
      <c r="K36">
        <f t="shared" si="1"/>
        <v>3.9398500001989305</v>
      </c>
      <c r="L36">
        <f t="shared" si="1"/>
        <v>3.4973498857580125</v>
      </c>
      <c r="M36">
        <f t="shared" si="1"/>
        <v>3.1144498861394823</v>
      </c>
    </row>
    <row r="37" spans="1:13" x14ac:dyDescent="0.2">
      <c r="B37">
        <f t="shared" si="1"/>
        <v>7.2500011883676052E-3</v>
      </c>
      <c r="C37">
        <f t="shared" si="1"/>
        <v>3.9398500001989305</v>
      </c>
      <c r="D37">
        <f t="shared" si="1"/>
        <v>3.9082500017248094</v>
      </c>
      <c r="E37">
        <f t="shared" si="1"/>
        <v>3.6518498933874071</v>
      </c>
      <c r="F37">
        <f t="shared" si="1"/>
        <v>3.349850086029619</v>
      </c>
      <c r="G37">
        <f t="shared" si="1"/>
        <v>2.533850101288408</v>
      </c>
      <c r="H37">
        <f t="shared" si="1"/>
        <v>-1.0950001422315836E-2</v>
      </c>
      <c r="I37">
        <f t="shared" si="1"/>
        <v>3.7613500631414354</v>
      </c>
      <c r="J37">
        <f t="shared" si="1"/>
        <v>3.3066500700078905</v>
      </c>
      <c r="K37">
        <f t="shared" si="1"/>
        <v>3.3292500055395067</v>
      </c>
      <c r="L37">
        <f t="shared" si="1"/>
        <v>2.5144499815069139</v>
      </c>
      <c r="M37">
        <f t="shared" si="1"/>
        <v>1.5886500156484544</v>
      </c>
    </row>
    <row r="38" spans="1:13" x14ac:dyDescent="0.2">
      <c r="B38">
        <f t="shared" si="1"/>
        <v>1.4049997087568045E-2</v>
      </c>
      <c r="C38">
        <f t="shared" si="1"/>
        <v>3.7235499895177782</v>
      </c>
      <c r="D38">
        <f t="shared" si="1"/>
        <v>3.5769499815069139</v>
      </c>
      <c r="E38">
        <f t="shared" si="1"/>
        <v>3.6427499330602586</v>
      </c>
      <c r="F38">
        <f t="shared" si="1"/>
        <v>3.2738501108251512</v>
      </c>
      <c r="G38">
        <f t="shared" si="1"/>
        <v>2.3099500215612352</v>
      </c>
      <c r="H38">
        <f t="shared" si="1"/>
        <v>-9.6499980427324772E-3</v>
      </c>
      <c r="I38">
        <f t="shared" si="1"/>
        <v>3.643149999435991</v>
      </c>
      <c r="J38">
        <f t="shared" si="1"/>
        <v>3.6443499601446092</v>
      </c>
      <c r="K38">
        <f t="shared" si="1"/>
        <v>3.2466498888097703</v>
      </c>
      <c r="L38">
        <f t="shared" si="1"/>
        <v>2.7792500532232225</v>
      </c>
      <c r="M38">
        <f t="shared" si="1"/>
        <v>1.5867500579915941</v>
      </c>
    </row>
    <row r="39" spans="1:13" x14ac:dyDescent="0.2">
      <c r="B39">
        <f t="shared" si="1"/>
        <v>1.5949999447911978E-2</v>
      </c>
      <c r="C39">
        <f t="shared" si="1"/>
        <v>3.9398500001989305</v>
      </c>
      <c r="D39">
        <f t="shared" si="1"/>
        <v>3.8830501115880907</v>
      </c>
      <c r="E39">
        <f t="shared" si="1"/>
        <v>3.6266500032506883</v>
      </c>
      <c r="F39">
        <f t="shared" si="1"/>
        <v>3.1820498979650438</v>
      </c>
      <c r="G39">
        <f t="shared" si="1"/>
        <v>2.2188500440679491</v>
      </c>
      <c r="H39">
        <f t="shared" si="1"/>
        <v>-9.9499993957579136E-3</v>
      </c>
      <c r="I39">
        <f t="shared" si="1"/>
        <v>3.5812500989995897</v>
      </c>
      <c r="J39">
        <f t="shared" si="1"/>
        <v>3.6793500459752977</v>
      </c>
      <c r="K39">
        <f t="shared" si="1"/>
        <v>3.0264500654302537</v>
      </c>
      <c r="L39">
        <f t="shared" si="1"/>
        <v>2.5492500341497362</v>
      </c>
      <c r="M39">
        <f t="shared" si="1"/>
        <v>1.4810500419698656</v>
      </c>
    </row>
    <row r="40" spans="1:13" x14ac:dyDescent="0.2">
      <c r="B40">
        <f t="shared" si="1"/>
        <v>2.4149996694177389E-2</v>
      </c>
      <c r="C40">
        <f t="shared" si="1"/>
        <v>3.9398500001989305</v>
      </c>
      <c r="D40">
        <f t="shared" si="1"/>
        <v>3.8921500719152391</v>
      </c>
      <c r="E40">
        <f t="shared" si="1"/>
        <v>3.8910500085912645</v>
      </c>
      <c r="F40">
        <f t="shared" si="1"/>
        <v>3.4921499765478075</v>
      </c>
      <c r="G40">
        <f t="shared" si="1"/>
        <v>2.7685500658117235</v>
      </c>
      <c r="H40">
        <f t="shared" si="1"/>
        <v>-8.8499994017183781E-3</v>
      </c>
      <c r="I40">
        <f t="shared" si="1"/>
        <v>3.8914500749669969</v>
      </c>
      <c r="J40">
        <f t="shared" si="1"/>
        <v>3.8926500356756151</v>
      </c>
      <c r="K40">
        <f t="shared" si="1"/>
        <v>3.591849950607866</v>
      </c>
      <c r="L40">
        <f t="shared" si="1"/>
        <v>2.9037500894628465</v>
      </c>
      <c r="M40">
        <f t="shared" si="1"/>
        <v>1.9058499610982835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5489C-7515-4332-84B8-8FF7E1B4C85F}">
  <dimension ref="A1:M40"/>
  <sheetViews>
    <sheetView topLeftCell="A16" workbookViewId="0">
      <selection activeCell="F38" sqref="F38"/>
    </sheetView>
  </sheetViews>
  <sheetFormatPr baseColWidth="10" defaultColWidth="8.83203125" defaultRowHeight="15" x14ac:dyDescent="0.2"/>
  <sheetData>
    <row r="1" spans="1:5" x14ac:dyDescent="0.2">
      <c r="A1" t="s">
        <v>0</v>
      </c>
      <c r="E1" t="s">
        <v>1</v>
      </c>
    </row>
    <row r="2" spans="1:5" x14ac:dyDescent="0.2">
      <c r="A2" t="s">
        <v>2</v>
      </c>
      <c r="E2" t="s">
        <v>3</v>
      </c>
    </row>
    <row r="3" spans="1:5" x14ac:dyDescent="0.2">
      <c r="A3" t="s">
        <v>4</v>
      </c>
      <c r="E3" t="s">
        <v>5</v>
      </c>
    </row>
    <row r="5" spans="1:5" x14ac:dyDescent="0.2">
      <c r="A5" t="s">
        <v>6</v>
      </c>
      <c r="B5" s="1">
        <v>44477</v>
      </c>
    </row>
    <row r="6" spans="1:5" x14ac:dyDescent="0.2">
      <c r="A6" t="s">
        <v>7</v>
      </c>
      <c r="B6" s="2" t="s">
        <v>37</v>
      </c>
    </row>
    <row r="9" spans="1:5" x14ac:dyDescent="0.2">
      <c r="A9" t="s">
        <v>9</v>
      </c>
      <c r="E9" t="s">
        <v>10</v>
      </c>
    </row>
    <row r="10" spans="1:5" x14ac:dyDescent="0.2">
      <c r="A10" t="s">
        <v>11</v>
      </c>
      <c r="E10" t="s">
        <v>12</v>
      </c>
    </row>
    <row r="11" spans="1:5" x14ac:dyDescent="0.2">
      <c r="A11" t="s">
        <v>13</v>
      </c>
      <c r="E11" t="s">
        <v>14</v>
      </c>
    </row>
    <row r="12" spans="1:5" x14ac:dyDescent="0.2">
      <c r="A12" t="s">
        <v>15</v>
      </c>
    </row>
    <row r="15" spans="1:5" x14ac:dyDescent="0.2">
      <c r="A15" t="s">
        <v>16</v>
      </c>
    </row>
    <row r="16" spans="1:5" x14ac:dyDescent="0.2">
      <c r="A16" t="s">
        <v>17</v>
      </c>
      <c r="E16" t="s">
        <v>18</v>
      </c>
    </row>
    <row r="17" spans="1:13" x14ac:dyDescent="0.2">
      <c r="A17" t="s">
        <v>19</v>
      </c>
      <c r="E17">
        <v>450</v>
      </c>
      <c r="F17" t="s">
        <v>20</v>
      </c>
    </row>
    <row r="18" spans="1:13" x14ac:dyDescent="0.2">
      <c r="A18" t="s">
        <v>21</v>
      </c>
      <c r="E18">
        <v>25</v>
      </c>
    </row>
    <row r="19" spans="1:13" x14ac:dyDescent="0.2">
      <c r="A19" t="s">
        <v>22</v>
      </c>
      <c r="E19">
        <v>0</v>
      </c>
      <c r="F19" t="s">
        <v>23</v>
      </c>
    </row>
    <row r="20" spans="1:13" x14ac:dyDescent="0.2">
      <c r="A20" t="s">
        <v>24</v>
      </c>
      <c r="B20" s="2" t="s">
        <v>38</v>
      </c>
    </row>
    <row r="22" spans="1:13" x14ac:dyDescent="0.2">
      <c r="B22" t="s">
        <v>39</v>
      </c>
    </row>
    <row r="23" spans="1:13" x14ac:dyDescent="0.2">
      <c r="A23" s="3" t="s">
        <v>27</v>
      </c>
      <c r="B23" s="3">
        <v>1</v>
      </c>
      <c r="C23" s="3">
        <v>2</v>
      </c>
      <c r="D23" s="3">
        <v>3</v>
      </c>
      <c r="E23" s="3">
        <v>4</v>
      </c>
      <c r="F23" s="3">
        <v>5</v>
      </c>
      <c r="G23" s="3">
        <v>6</v>
      </c>
      <c r="H23" s="3">
        <v>7</v>
      </c>
      <c r="I23" s="3">
        <v>8</v>
      </c>
      <c r="J23" s="3">
        <v>9</v>
      </c>
      <c r="K23" s="3">
        <v>10</v>
      </c>
      <c r="L23" s="3">
        <v>11</v>
      </c>
      <c r="M23" s="3">
        <v>12</v>
      </c>
    </row>
    <row r="24" spans="1:13" x14ac:dyDescent="0.2">
      <c r="A24" s="3" t="s">
        <v>28</v>
      </c>
      <c r="B24">
        <v>6.3100002706050873E-2</v>
      </c>
      <c r="C24">
        <v>3.8894999027252197</v>
      </c>
      <c r="D24">
        <v>3.7678999900817871</v>
      </c>
      <c r="E24">
        <v>2.989300012588501</v>
      </c>
      <c r="F24">
        <v>2.3192000389099121</v>
      </c>
      <c r="G24">
        <v>1.2316999435424805</v>
      </c>
      <c r="H24">
        <v>5.2700001746416092E-2</v>
      </c>
      <c r="I24">
        <v>0.6996999979019165</v>
      </c>
      <c r="J24">
        <v>0.34760001301765442</v>
      </c>
      <c r="K24">
        <v>0.14810000360012054</v>
      </c>
      <c r="L24">
        <v>9.5100000500679016E-2</v>
      </c>
      <c r="M24">
        <v>6.679999828338623E-2</v>
      </c>
    </row>
    <row r="25" spans="1:13" x14ac:dyDescent="0.2">
      <c r="A25" s="3" t="s">
        <v>29</v>
      </c>
      <c r="B25">
        <v>5.299999937415123E-2</v>
      </c>
      <c r="C25">
        <v>2.5329000949859619</v>
      </c>
      <c r="D25">
        <v>1.7721999883651733</v>
      </c>
      <c r="E25">
        <v>0.68660002946853638</v>
      </c>
      <c r="F25">
        <v>0.37290000915527344</v>
      </c>
      <c r="G25">
        <v>0.16329999268054962</v>
      </c>
      <c r="H25">
        <v>5.0099998712539673E-2</v>
      </c>
      <c r="I25">
        <v>0.19449999928474426</v>
      </c>
      <c r="J25">
        <v>0.10040000081062317</v>
      </c>
      <c r="K25">
        <v>7.1299999952316284E-2</v>
      </c>
      <c r="L25">
        <v>5.6099999696016312E-2</v>
      </c>
      <c r="M25">
        <v>5.2499998360872269E-2</v>
      </c>
    </row>
    <row r="26" spans="1:13" x14ac:dyDescent="0.2">
      <c r="A26" s="3" t="s">
        <v>30</v>
      </c>
      <c r="B26">
        <v>5.6499999016523361E-2</v>
      </c>
      <c r="C26">
        <v>0.69230002164840698</v>
      </c>
      <c r="D26">
        <v>0.31310001015663147</v>
      </c>
      <c r="E26">
        <v>0.12590000033378601</v>
      </c>
      <c r="F26">
        <v>8.0899998545646667E-2</v>
      </c>
      <c r="G26">
        <v>5.9999998658895493E-2</v>
      </c>
      <c r="H26">
        <v>4.8700001090764999E-2</v>
      </c>
      <c r="I26">
        <v>0.11749999970197678</v>
      </c>
      <c r="J26">
        <v>7.9400002956390381E-2</v>
      </c>
      <c r="K26">
        <v>5.7799998670816422E-2</v>
      </c>
      <c r="L26">
        <v>5.2400000393390656E-2</v>
      </c>
      <c r="M26">
        <v>5.6200001388788223E-2</v>
      </c>
    </row>
    <row r="27" spans="1:13" x14ac:dyDescent="0.2">
      <c r="A27" s="3" t="s">
        <v>31</v>
      </c>
      <c r="B27">
        <v>5.4600000381469727E-2</v>
      </c>
      <c r="C27">
        <v>3.7762000560760498</v>
      </c>
      <c r="D27">
        <v>3.7126998901367188</v>
      </c>
      <c r="E27">
        <v>3.2785999774932861</v>
      </c>
      <c r="F27">
        <v>2.9228000640869141</v>
      </c>
      <c r="G27">
        <v>2.2980999946594238</v>
      </c>
      <c r="H27">
        <v>5.3800001740455627E-2</v>
      </c>
      <c r="I27">
        <v>3.6015000343322754</v>
      </c>
      <c r="J27">
        <v>3.1236999034881592</v>
      </c>
      <c r="K27">
        <v>2.5883998870849609</v>
      </c>
      <c r="L27">
        <v>1.6751999855041504</v>
      </c>
      <c r="M27">
        <v>0.86739999055862427</v>
      </c>
    </row>
    <row r="28" spans="1:13" x14ac:dyDescent="0.2">
      <c r="A28" s="3" t="s">
        <v>32</v>
      </c>
      <c r="B28">
        <v>6.1500001698732376E-2</v>
      </c>
      <c r="C28">
        <v>0.76370000839233398</v>
      </c>
      <c r="D28">
        <v>0.3310999870300293</v>
      </c>
      <c r="E28">
        <v>0.14390000700950623</v>
      </c>
      <c r="F28">
        <v>8.2900002598762512E-2</v>
      </c>
      <c r="G28">
        <v>6.1099998652935028E-2</v>
      </c>
      <c r="H28">
        <v>4.8500001430511475E-2</v>
      </c>
      <c r="I28">
        <v>3.8910999298095703</v>
      </c>
      <c r="J28">
        <v>3.49180006980896</v>
      </c>
      <c r="K28">
        <v>3.2376000881195068</v>
      </c>
      <c r="L28">
        <v>2.3406999111175537</v>
      </c>
      <c r="M28">
        <v>1.3566000461578369</v>
      </c>
    </row>
    <row r="29" spans="1:13" x14ac:dyDescent="0.2">
      <c r="A29" s="3" t="s">
        <v>33</v>
      </c>
      <c r="B29">
        <v>6.210000067949295E-2</v>
      </c>
      <c r="C29">
        <v>0.23309999704360962</v>
      </c>
      <c r="D29">
        <v>0.12359999865293503</v>
      </c>
      <c r="E29">
        <v>8.4700003266334534E-2</v>
      </c>
      <c r="F29">
        <v>5.9300001710653305E-2</v>
      </c>
      <c r="G29">
        <v>5.4200001060962677E-2</v>
      </c>
      <c r="H29">
        <v>5.1600001752376556E-2</v>
      </c>
      <c r="I29">
        <v>2.8710999488830566</v>
      </c>
      <c r="J29">
        <v>2.0202000141143799</v>
      </c>
      <c r="K29">
        <v>1.0038000345230103</v>
      </c>
      <c r="L29">
        <v>0.4357999861240387</v>
      </c>
      <c r="M29">
        <v>0.20589999854564667</v>
      </c>
    </row>
    <row r="30" spans="1:13" x14ac:dyDescent="0.2">
      <c r="A30" s="3" t="s">
        <v>34</v>
      </c>
      <c r="B30">
        <v>6.9399997591972351E-2</v>
      </c>
      <c r="C30">
        <v>0.13359999656677246</v>
      </c>
      <c r="D30">
        <v>9.6000000834465027E-2</v>
      </c>
      <c r="E30">
        <v>6.3900001347064972E-2</v>
      </c>
      <c r="F30">
        <v>5.6400001049041748E-2</v>
      </c>
      <c r="G30">
        <v>5.2200000733137131E-2</v>
      </c>
      <c r="H30">
        <v>5.000000074505806E-2</v>
      </c>
      <c r="I30">
        <v>0.88440001010894775</v>
      </c>
      <c r="J30">
        <v>0.38809999823570251</v>
      </c>
      <c r="K30">
        <v>0.15710000693798065</v>
      </c>
      <c r="L30">
        <v>8.7999999523162842E-2</v>
      </c>
      <c r="M30">
        <v>7.2499997913837433E-2</v>
      </c>
    </row>
    <row r="31" spans="1:13" x14ac:dyDescent="0.2">
      <c r="A31" s="3" t="s">
        <v>35</v>
      </c>
      <c r="B31">
        <v>6.4400002360343933E-2</v>
      </c>
      <c r="C31">
        <v>3.6489999294281006</v>
      </c>
      <c r="D31">
        <v>3.4742000102996826</v>
      </c>
      <c r="E31">
        <v>2.7665998935699463</v>
      </c>
      <c r="F31">
        <v>1.7007999420166016</v>
      </c>
      <c r="G31">
        <v>0.81540000438690186</v>
      </c>
      <c r="H31">
        <v>4.9199998378753662E-2</v>
      </c>
      <c r="I31">
        <v>3.8570001125335693</v>
      </c>
      <c r="J31" s="4">
        <v>4</v>
      </c>
      <c r="K31">
        <v>3.6526999473571777</v>
      </c>
      <c r="L31">
        <v>3.1387999057769775</v>
      </c>
      <c r="M31">
        <v>2.351099967956543</v>
      </c>
    </row>
    <row r="33" spans="1:13" x14ac:dyDescent="0.2">
      <c r="B33">
        <f>B24-AVERAGE($B$24:$B$31,$H$24:$H$31)</f>
        <v>7.5250021182000637E-3</v>
      </c>
      <c r="C33">
        <f t="shared" ref="C33:M33" si="0">C24-AVERAGE($B$24:$B$31,$H$24:$H$31)</f>
        <v>3.8339249021373689</v>
      </c>
      <c r="D33">
        <f t="shared" si="0"/>
        <v>3.7123249894939363</v>
      </c>
      <c r="E33">
        <f t="shared" si="0"/>
        <v>2.9337250120006502</v>
      </c>
      <c r="F33">
        <f t="shared" si="0"/>
        <v>2.2636250383220613</v>
      </c>
      <c r="G33">
        <f t="shared" si="0"/>
        <v>1.1761249429546297</v>
      </c>
      <c r="H33">
        <f t="shared" si="0"/>
        <v>-2.8749988414347172E-3</v>
      </c>
      <c r="I33">
        <f t="shared" si="0"/>
        <v>0.64412499731406569</v>
      </c>
      <c r="J33">
        <f t="shared" si="0"/>
        <v>0.29202501242980361</v>
      </c>
      <c r="K33">
        <f t="shared" si="0"/>
        <v>9.2525003012269735E-2</v>
      </c>
      <c r="L33">
        <f t="shared" si="0"/>
        <v>3.9524999912828207E-2</v>
      </c>
      <c r="M33">
        <f t="shared" si="0"/>
        <v>1.1224997695535421E-2</v>
      </c>
    </row>
    <row r="34" spans="1:13" x14ac:dyDescent="0.2">
      <c r="B34">
        <f t="shared" ref="B34:M40" si="1">B25-AVERAGE($B$24:$B$31,$H$24:$H$31)</f>
        <v>-2.5750012136995792E-3</v>
      </c>
      <c r="C34">
        <f t="shared" si="1"/>
        <v>2.4773250943981111</v>
      </c>
      <c r="D34">
        <f t="shared" si="1"/>
        <v>1.7166249877773225</v>
      </c>
      <c r="E34">
        <f t="shared" si="1"/>
        <v>0.63102502888068557</v>
      </c>
      <c r="F34">
        <f t="shared" si="1"/>
        <v>0.31732500856742263</v>
      </c>
      <c r="G34">
        <f t="shared" si="1"/>
        <v>0.10772499209269881</v>
      </c>
      <c r="H34">
        <f t="shared" si="1"/>
        <v>-5.4750018753111362E-3</v>
      </c>
      <c r="I34">
        <f t="shared" si="1"/>
        <v>0.13892499869689345</v>
      </c>
      <c r="J34">
        <f t="shared" si="1"/>
        <v>4.482500022277236E-2</v>
      </c>
      <c r="K34">
        <f t="shared" si="1"/>
        <v>1.5724999364465475E-2</v>
      </c>
      <c r="L34">
        <f t="shared" si="1"/>
        <v>5.2499910816550255E-4</v>
      </c>
      <c r="M34">
        <f t="shared" si="1"/>
        <v>-3.0750022269785404E-3</v>
      </c>
    </row>
    <row r="35" spans="1:13" x14ac:dyDescent="0.2">
      <c r="B35">
        <f t="shared" si="1"/>
        <v>9.2499842867255211E-4</v>
      </c>
      <c r="C35">
        <f t="shared" si="1"/>
        <v>0.63672502106055617</v>
      </c>
      <c r="D35">
        <f t="shared" si="1"/>
        <v>0.25752500956878066</v>
      </c>
      <c r="E35">
        <f t="shared" si="1"/>
        <v>7.0324999745935202E-2</v>
      </c>
      <c r="F35">
        <f t="shared" si="1"/>
        <v>2.5324997957795858E-2</v>
      </c>
      <c r="G35">
        <f t="shared" si="1"/>
        <v>4.4249980710446835E-3</v>
      </c>
      <c r="H35">
        <f t="shared" si="1"/>
        <v>-6.8749994970858097E-3</v>
      </c>
      <c r="I35">
        <f t="shared" si="1"/>
        <v>6.1924999114125967E-2</v>
      </c>
      <c r="J35">
        <f t="shared" si="1"/>
        <v>2.3825002368539572E-2</v>
      </c>
      <c r="K35">
        <f t="shared" si="1"/>
        <v>2.2249980829656124E-3</v>
      </c>
      <c r="L35">
        <f t="shared" si="1"/>
        <v>-3.1750001944601536E-3</v>
      </c>
      <c r="M35">
        <f t="shared" si="1"/>
        <v>6.2500080093741417E-4</v>
      </c>
    </row>
    <row r="36" spans="1:13" x14ac:dyDescent="0.2">
      <c r="A36" t="s">
        <v>36</v>
      </c>
      <c r="B36">
        <f t="shared" si="1"/>
        <v>-9.7500020638108253E-4</v>
      </c>
      <c r="C36">
        <f t="shared" si="1"/>
        <v>3.720625055488199</v>
      </c>
      <c r="D36">
        <f t="shared" si="1"/>
        <v>3.6571248895488679</v>
      </c>
      <c r="E36">
        <f t="shared" si="1"/>
        <v>3.2230249769054353</v>
      </c>
      <c r="F36">
        <f t="shared" si="1"/>
        <v>2.8672250634990633</v>
      </c>
      <c r="G36">
        <f t="shared" si="1"/>
        <v>2.242524994071573</v>
      </c>
      <c r="H36">
        <f t="shared" si="1"/>
        <v>-1.7749988473951817E-3</v>
      </c>
      <c r="I36">
        <f t="shared" si="1"/>
        <v>3.5459250337444246</v>
      </c>
      <c r="J36">
        <f t="shared" si="1"/>
        <v>3.0681249029003084</v>
      </c>
      <c r="K36">
        <f t="shared" si="1"/>
        <v>2.5328248864971101</v>
      </c>
      <c r="L36">
        <f t="shared" si="1"/>
        <v>1.6196249849162996</v>
      </c>
      <c r="M36">
        <f t="shared" si="1"/>
        <v>0.81182498997077346</v>
      </c>
    </row>
    <row r="37" spans="1:13" x14ac:dyDescent="0.2">
      <c r="B37">
        <f t="shared" si="1"/>
        <v>5.925001110881567E-3</v>
      </c>
      <c r="C37">
        <f t="shared" si="1"/>
        <v>0.70812500780448318</v>
      </c>
      <c r="D37">
        <f t="shared" si="1"/>
        <v>0.27552498644217849</v>
      </c>
      <c r="E37">
        <f t="shared" si="1"/>
        <v>8.8325006421655416E-2</v>
      </c>
      <c r="F37">
        <f>F28-AVERAGE($B$24:$B$31,$H$24:$H$31)</f>
        <v>2.7325002010911703E-2</v>
      </c>
      <c r="G37">
        <f t="shared" si="1"/>
        <v>5.524998065084219E-3</v>
      </c>
      <c r="H37">
        <f t="shared" si="1"/>
        <v>-7.0749991573393345E-3</v>
      </c>
      <c r="I37">
        <f t="shared" si="1"/>
        <v>3.8355249292217195</v>
      </c>
      <c r="J37">
        <f t="shared" si="1"/>
        <v>3.4362250692211092</v>
      </c>
      <c r="K37">
        <f t="shared" si="1"/>
        <v>3.182025087531656</v>
      </c>
      <c r="L37">
        <f t="shared" si="1"/>
        <v>2.2851249105297029</v>
      </c>
      <c r="M37">
        <f t="shared" si="1"/>
        <v>1.3010250455699861</v>
      </c>
    </row>
    <row r="38" spans="1:13" x14ac:dyDescent="0.2">
      <c r="B38">
        <f t="shared" si="1"/>
        <v>6.5250000916421413E-3</v>
      </c>
      <c r="C38">
        <f t="shared" si="1"/>
        <v>0.17752499645575881</v>
      </c>
      <c r="D38">
        <f t="shared" si="1"/>
        <v>6.8024998065084219E-2</v>
      </c>
      <c r="E38">
        <f t="shared" si="1"/>
        <v>2.9125002678483725E-2</v>
      </c>
      <c r="F38">
        <f t="shared" si="1"/>
        <v>3.725001122802496E-3</v>
      </c>
      <c r="G38">
        <f t="shared" si="1"/>
        <v>-1.3749995268881321E-3</v>
      </c>
      <c r="H38">
        <f t="shared" si="1"/>
        <v>-3.9749988354742527E-3</v>
      </c>
      <c r="I38">
        <f t="shared" si="1"/>
        <v>2.8155249482952058</v>
      </c>
      <c r="J38">
        <f t="shared" si="1"/>
        <v>1.9646250135265291</v>
      </c>
      <c r="K38">
        <f t="shared" si="1"/>
        <v>0.94822503393515944</v>
      </c>
      <c r="L38">
        <f t="shared" si="1"/>
        <v>0.38022498553618789</v>
      </c>
      <c r="M38">
        <f t="shared" si="1"/>
        <v>0.15032499795779586</v>
      </c>
    </row>
    <row r="39" spans="1:13" x14ac:dyDescent="0.2">
      <c r="B39">
        <f t="shared" si="1"/>
        <v>1.3824997004121542E-2</v>
      </c>
      <c r="C39">
        <f t="shared" si="1"/>
        <v>7.8024995978921652E-2</v>
      </c>
      <c r="D39">
        <f t="shared" si="1"/>
        <v>4.0425000246614218E-2</v>
      </c>
      <c r="E39">
        <f t="shared" si="1"/>
        <v>8.3250007592141628E-3</v>
      </c>
      <c r="F39">
        <f t="shared" si="1"/>
        <v>8.2500046119093895E-4</v>
      </c>
      <c r="G39">
        <f t="shared" si="1"/>
        <v>-3.3749998547136784E-3</v>
      </c>
      <c r="H39">
        <f t="shared" si="1"/>
        <v>-5.5749998427927494E-3</v>
      </c>
      <c r="I39">
        <f t="shared" si="1"/>
        <v>0.82882500952109694</v>
      </c>
      <c r="J39">
        <f t="shared" si="1"/>
        <v>0.33252499764785171</v>
      </c>
      <c r="K39">
        <f t="shared" si="1"/>
        <v>0.10152500635012984</v>
      </c>
      <c r="L39">
        <f t="shared" si="1"/>
        <v>3.2424998935312033E-2</v>
      </c>
      <c r="M39">
        <f t="shared" si="1"/>
        <v>1.6924997325986624E-2</v>
      </c>
    </row>
    <row r="40" spans="1:13" x14ac:dyDescent="0.2">
      <c r="B40">
        <f t="shared" si="1"/>
        <v>8.825001772493124E-3</v>
      </c>
      <c r="C40">
        <f t="shared" si="1"/>
        <v>3.5934249288402498</v>
      </c>
      <c r="D40">
        <f t="shared" si="1"/>
        <v>3.4186250097118318</v>
      </c>
      <c r="E40">
        <f t="shared" si="1"/>
        <v>2.7110248929820955</v>
      </c>
      <c r="F40">
        <f t="shared" si="1"/>
        <v>1.6452249414287508</v>
      </c>
      <c r="G40">
        <f t="shared" si="1"/>
        <v>0.75982500379905105</v>
      </c>
      <c r="H40">
        <f t="shared" si="1"/>
        <v>-6.375002209097147E-3</v>
      </c>
      <c r="I40">
        <f t="shared" si="1"/>
        <v>3.8014251119457185</v>
      </c>
      <c r="J40">
        <f t="shared" si="1"/>
        <v>3.9444249994121492</v>
      </c>
      <c r="K40">
        <f t="shared" si="1"/>
        <v>3.5971249467693269</v>
      </c>
      <c r="L40">
        <f t="shared" si="1"/>
        <v>3.0832249051891267</v>
      </c>
      <c r="M40">
        <f t="shared" si="1"/>
        <v>2.2955249673686922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3ADF1-5B15-4C2B-8474-67CE2B9B42B0}">
  <dimension ref="A1:M40"/>
  <sheetViews>
    <sheetView tabSelected="1" topLeftCell="A21" workbookViewId="0">
      <selection activeCell="G40" sqref="G40"/>
    </sheetView>
  </sheetViews>
  <sheetFormatPr baseColWidth="10" defaultColWidth="8.83203125" defaultRowHeight="15" x14ac:dyDescent="0.2"/>
  <sheetData>
    <row r="1" spans="1:5" x14ac:dyDescent="0.2">
      <c r="A1" t="s">
        <v>0</v>
      </c>
      <c r="E1" t="s">
        <v>1</v>
      </c>
    </row>
    <row r="2" spans="1:5" x14ac:dyDescent="0.2">
      <c r="A2" t="s">
        <v>2</v>
      </c>
      <c r="E2" t="s">
        <v>3</v>
      </c>
    </row>
    <row r="3" spans="1:5" x14ac:dyDescent="0.2">
      <c r="A3" t="s">
        <v>4</v>
      </c>
      <c r="E3" t="s">
        <v>5</v>
      </c>
    </row>
    <row r="5" spans="1:5" x14ac:dyDescent="0.2">
      <c r="A5" t="s">
        <v>6</v>
      </c>
      <c r="B5" s="1">
        <v>44477</v>
      </c>
    </row>
    <row r="6" spans="1:5" x14ac:dyDescent="0.2">
      <c r="A6" t="s">
        <v>7</v>
      </c>
      <c r="B6" s="2" t="s">
        <v>8</v>
      </c>
    </row>
    <row r="9" spans="1:5" x14ac:dyDescent="0.2">
      <c r="A9" t="s">
        <v>9</v>
      </c>
      <c r="E9" t="s">
        <v>10</v>
      </c>
    </row>
    <row r="10" spans="1:5" x14ac:dyDescent="0.2">
      <c r="A10" t="s">
        <v>11</v>
      </c>
      <c r="E10" t="s">
        <v>12</v>
      </c>
    </row>
    <row r="11" spans="1:5" x14ac:dyDescent="0.2">
      <c r="A11" t="s">
        <v>13</v>
      </c>
      <c r="E11" t="s">
        <v>14</v>
      </c>
    </row>
    <row r="12" spans="1:5" x14ac:dyDescent="0.2">
      <c r="A12" t="s">
        <v>15</v>
      </c>
    </row>
    <row r="15" spans="1:5" x14ac:dyDescent="0.2">
      <c r="A15" t="s">
        <v>16</v>
      </c>
    </row>
    <row r="16" spans="1:5" x14ac:dyDescent="0.2">
      <c r="A16" t="s">
        <v>17</v>
      </c>
      <c r="E16" t="s">
        <v>18</v>
      </c>
    </row>
    <row r="17" spans="1:13" x14ac:dyDescent="0.2">
      <c r="A17" t="s">
        <v>19</v>
      </c>
      <c r="E17">
        <v>450</v>
      </c>
      <c r="F17" t="s">
        <v>20</v>
      </c>
    </row>
    <row r="18" spans="1:13" x14ac:dyDescent="0.2">
      <c r="A18" t="s">
        <v>21</v>
      </c>
      <c r="E18">
        <v>25</v>
      </c>
    </row>
    <row r="19" spans="1:13" x14ac:dyDescent="0.2">
      <c r="A19" t="s">
        <v>22</v>
      </c>
      <c r="E19">
        <v>0</v>
      </c>
      <c r="F19" t="s">
        <v>23</v>
      </c>
    </row>
    <row r="20" spans="1:13" x14ac:dyDescent="0.2">
      <c r="A20" t="s">
        <v>24</v>
      </c>
      <c r="B20" s="2" t="s">
        <v>25</v>
      </c>
    </row>
    <row r="22" spans="1:13" x14ac:dyDescent="0.2">
      <c r="B22" t="s">
        <v>26</v>
      </c>
    </row>
    <row r="23" spans="1:13" x14ac:dyDescent="0.2">
      <c r="A23" s="3" t="s">
        <v>27</v>
      </c>
      <c r="B23" s="3">
        <v>1</v>
      </c>
      <c r="C23" s="3">
        <v>2</v>
      </c>
      <c r="D23" s="3">
        <v>3</v>
      </c>
      <c r="E23" s="3">
        <v>4</v>
      </c>
      <c r="F23" s="3">
        <v>5</v>
      </c>
      <c r="G23" s="3">
        <v>6</v>
      </c>
      <c r="H23" s="3">
        <v>7</v>
      </c>
      <c r="I23" s="3">
        <v>8</v>
      </c>
      <c r="J23" s="3">
        <v>9</v>
      </c>
      <c r="K23" s="3">
        <v>10</v>
      </c>
      <c r="L23" s="3">
        <v>11</v>
      </c>
      <c r="M23" s="3">
        <v>12</v>
      </c>
    </row>
    <row r="24" spans="1:13" x14ac:dyDescent="0.2">
      <c r="A24" s="3" t="s">
        <v>28</v>
      </c>
      <c r="B24">
        <v>6.5700002014636993E-2</v>
      </c>
      <c r="C24">
        <v>2.1888999938964844</v>
      </c>
      <c r="D24">
        <v>1.2731000185012817</v>
      </c>
      <c r="E24">
        <v>0.56080001592636108</v>
      </c>
      <c r="F24">
        <v>0.24719999730587006</v>
      </c>
      <c r="G24">
        <v>0.12439999729394913</v>
      </c>
      <c r="H24">
        <v>6.1500001698732376E-2</v>
      </c>
      <c r="I24">
        <v>3.7650001049041748</v>
      </c>
      <c r="J24">
        <v>3.7146000862121582</v>
      </c>
      <c r="K24">
        <v>3.463900089263916</v>
      </c>
      <c r="L24">
        <v>2.875999927520752</v>
      </c>
      <c r="M24">
        <v>2.0378999710083008</v>
      </c>
    </row>
    <row r="25" spans="1:13" x14ac:dyDescent="0.2">
      <c r="A25" s="3" t="s">
        <v>29</v>
      </c>
      <c r="B25">
        <v>7.3700003325939178E-2</v>
      </c>
      <c r="C25">
        <v>0.68239998817443848</v>
      </c>
      <c r="D25">
        <v>0.30169999599456787</v>
      </c>
      <c r="E25">
        <v>0.1550000011920929</v>
      </c>
      <c r="F25">
        <v>9.9899999797344208E-2</v>
      </c>
      <c r="G25">
        <v>6.8400003015995026E-2</v>
      </c>
      <c r="H25">
        <v>5.4600000381469727E-2</v>
      </c>
      <c r="I25">
        <v>3.0917999744415283</v>
      </c>
      <c r="J25">
        <v>2.529400110244751</v>
      </c>
      <c r="K25">
        <v>1.7865999937057495</v>
      </c>
      <c r="L25">
        <v>0.89759999513626099</v>
      </c>
      <c r="M25">
        <v>0.37520000338554382</v>
      </c>
    </row>
    <row r="26" spans="1:13" x14ac:dyDescent="0.2">
      <c r="A26" s="3" t="s">
        <v>30</v>
      </c>
      <c r="B26">
        <v>0.11699999868869781</v>
      </c>
      <c r="C26">
        <v>0.36390000581741333</v>
      </c>
      <c r="D26">
        <v>0.22519999742507935</v>
      </c>
      <c r="E26">
        <v>0.11909999698400497</v>
      </c>
      <c r="F26">
        <v>9.9899999797344208E-2</v>
      </c>
      <c r="G26">
        <v>7.2599999606609344E-2</v>
      </c>
      <c r="H26">
        <v>5.4099999368190765E-2</v>
      </c>
      <c r="I26">
        <v>1.276900053024292</v>
      </c>
      <c r="J26">
        <v>0.60600000619888306</v>
      </c>
      <c r="K26">
        <v>0.29359999299049377</v>
      </c>
      <c r="L26">
        <v>0.14920000731945038</v>
      </c>
      <c r="M26">
        <v>9.3400001525878906E-2</v>
      </c>
    </row>
    <row r="27" spans="1:13" x14ac:dyDescent="0.2">
      <c r="A27" s="3" t="s">
        <v>31</v>
      </c>
      <c r="B27">
        <v>0.11219999939203262</v>
      </c>
      <c r="C27">
        <v>3.7067999839782715</v>
      </c>
      <c r="D27">
        <v>3.5555000305175781</v>
      </c>
      <c r="E27">
        <v>3.0106000900268555</v>
      </c>
      <c r="F27">
        <v>2.4426000118255615</v>
      </c>
      <c r="G27">
        <v>1.485200047492981</v>
      </c>
      <c r="H27">
        <v>7.0399999618530273E-2</v>
      </c>
      <c r="I27">
        <v>3.3793001174926758</v>
      </c>
      <c r="J27">
        <v>3.7109999656677246</v>
      </c>
      <c r="K27">
        <v>3.3512001037597656</v>
      </c>
      <c r="L27">
        <v>3.3004000186920166</v>
      </c>
      <c r="M27">
        <v>2.3784999847412109</v>
      </c>
    </row>
    <row r="28" spans="1:13" x14ac:dyDescent="0.2">
      <c r="A28" s="3" t="s">
        <v>32</v>
      </c>
      <c r="B28">
        <v>0.13889999687671661</v>
      </c>
      <c r="C28">
        <v>3.549799919128418</v>
      </c>
      <c r="D28">
        <v>3.1751999855041504</v>
      </c>
      <c r="E28">
        <v>2.4465999603271484</v>
      </c>
      <c r="F28">
        <v>1.5871000289916992</v>
      </c>
      <c r="G28">
        <v>0.76179999113082886</v>
      </c>
      <c r="H28">
        <v>0.10459999740123749</v>
      </c>
      <c r="I28">
        <v>1.9759000539779663</v>
      </c>
      <c r="J28">
        <v>1.1757999658584595</v>
      </c>
      <c r="K28">
        <v>0.5023999810218811</v>
      </c>
      <c r="L28">
        <v>0.22879999876022339</v>
      </c>
      <c r="M28">
        <v>0.14720000326633453</v>
      </c>
    </row>
    <row r="29" spans="1:13" x14ac:dyDescent="0.2">
      <c r="A29" s="3" t="s">
        <v>33</v>
      </c>
      <c r="B29">
        <v>0.13760000467300415</v>
      </c>
      <c r="C29">
        <v>1.1288000345230103</v>
      </c>
      <c r="D29">
        <v>0.58420002460479736</v>
      </c>
      <c r="E29">
        <v>0.26069998741149902</v>
      </c>
      <c r="F29">
        <v>0.13760000467300415</v>
      </c>
      <c r="G29">
        <v>8.2099996507167816E-2</v>
      </c>
      <c r="H29">
        <v>5.7700000703334808E-2</v>
      </c>
      <c r="I29">
        <v>0.62150001525878906</v>
      </c>
      <c r="J29">
        <v>0.31220000982284546</v>
      </c>
      <c r="K29">
        <v>0.15330000221729279</v>
      </c>
      <c r="L29">
        <v>8.8699996471405029E-2</v>
      </c>
      <c r="M29">
        <v>9.2900000512599945E-2</v>
      </c>
    </row>
    <row r="30" spans="1:13" x14ac:dyDescent="0.2">
      <c r="A30" s="3" t="s">
        <v>34</v>
      </c>
      <c r="B30">
        <v>9.7300000488758087E-2</v>
      </c>
      <c r="C30">
        <v>0.49410000443458557</v>
      </c>
      <c r="D30">
        <v>0.2833000123500824</v>
      </c>
      <c r="E30">
        <v>0.13429999351501465</v>
      </c>
      <c r="F30">
        <v>8.3899997174739838E-2</v>
      </c>
      <c r="G30">
        <v>6.7299999296665192E-2</v>
      </c>
      <c r="H30">
        <v>5.8299999684095383E-2</v>
      </c>
      <c r="I30">
        <v>0.37970000505447388</v>
      </c>
      <c r="J30">
        <v>0.18310000002384186</v>
      </c>
      <c r="K30">
        <v>9.9399998784065247E-2</v>
      </c>
      <c r="L30">
        <v>7.1699999272823334E-2</v>
      </c>
      <c r="M30">
        <v>6.1500001698732376E-2</v>
      </c>
    </row>
    <row r="31" spans="1:13" x14ac:dyDescent="0.2">
      <c r="A31" s="3" t="s">
        <v>35</v>
      </c>
      <c r="B31">
        <v>8.2800000905990601E-2</v>
      </c>
      <c r="C31">
        <v>3.9489998817443848</v>
      </c>
      <c r="D31">
        <v>3.7086999416351318</v>
      </c>
      <c r="E31">
        <v>3.440000057220459</v>
      </c>
      <c r="F31">
        <v>2.9734001159667969</v>
      </c>
      <c r="G31">
        <v>2.01419997215271</v>
      </c>
      <c r="H31">
        <v>5.559999868273735E-2</v>
      </c>
      <c r="I31">
        <v>3.6530001163482666</v>
      </c>
      <c r="J31">
        <v>3.5151000022888184</v>
      </c>
      <c r="K31">
        <v>3.1254000663757324</v>
      </c>
      <c r="L31">
        <v>2.2750999927520752</v>
      </c>
      <c r="M31">
        <v>1.3818000555038452</v>
      </c>
    </row>
    <row r="33" spans="1:13" x14ac:dyDescent="0.2">
      <c r="B33">
        <f>B24-AVERAGE($B$24:$B$31,$H$24:$H$31)</f>
        <v>-1.8174998229369521E-2</v>
      </c>
      <c r="C33">
        <f t="shared" ref="C33:M33" si="0">C24-AVERAGE($B$24:$B$31,$H$24:$H$31)</f>
        <v>2.1050249936524779</v>
      </c>
      <c r="D33">
        <f t="shared" si="0"/>
        <v>1.1892250182572752</v>
      </c>
      <c r="E33">
        <f t="shared" si="0"/>
        <v>0.47692501568235457</v>
      </c>
      <c r="F33">
        <f t="shared" si="0"/>
        <v>0.16332499706186354</v>
      </c>
      <c r="G33">
        <f t="shared" si="0"/>
        <v>4.0524997049942613E-2</v>
      </c>
      <c r="H33">
        <f t="shared" si="0"/>
        <v>-2.2374998545274138E-2</v>
      </c>
      <c r="I33">
        <f t="shared" si="0"/>
        <v>3.6811251046601683</v>
      </c>
      <c r="J33">
        <f t="shared" si="0"/>
        <v>3.6307250859681517</v>
      </c>
      <c r="K33">
        <f t="shared" si="0"/>
        <v>3.3800250890199095</v>
      </c>
      <c r="L33">
        <f t="shared" si="0"/>
        <v>2.7921249272767454</v>
      </c>
      <c r="M33">
        <f t="shared" si="0"/>
        <v>1.9540249707642943</v>
      </c>
    </row>
    <row r="34" spans="1:13" x14ac:dyDescent="0.2">
      <c r="B34">
        <f t="shared" ref="B34:M40" si="1">B25-AVERAGE($B$24:$B$31,$H$24:$H$31)</f>
        <v>-1.0174996918067336E-2</v>
      </c>
      <c r="C34">
        <f t="shared" si="1"/>
        <v>0.59852498793043196</v>
      </c>
      <c r="D34">
        <f t="shared" si="1"/>
        <v>0.21782499575056136</v>
      </c>
      <c r="E34">
        <f t="shared" si="1"/>
        <v>7.1125000948086381E-2</v>
      </c>
      <c r="F34">
        <f t="shared" si="1"/>
        <v>1.6024999553337693E-2</v>
      </c>
      <c r="G34">
        <f t="shared" si="1"/>
        <v>-1.5474997228011489E-2</v>
      </c>
      <c r="H34">
        <f t="shared" si="1"/>
        <v>-2.9274999862536788E-2</v>
      </c>
      <c r="I34">
        <f t="shared" si="1"/>
        <v>3.0079249741975218</v>
      </c>
      <c r="J34">
        <f t="shared" si="1"/>
        <v>2.4455251100007445</v>
      </c>
      <c r="K34">
        <f t="shared" si="1"/>
        <v>1.702724993461743</v>
      </c>
      <c r="L34">
        <f t="shared" si="1"/>
        <v>0.81372499489225447</v>
      </c>
      <c r="M34">
        <f t="shared" si="1"/>
        <v>0.29132500314153731</v>
      </c>
    </row>
    <row r="35" spans="1:13" x14ac:dyDescent="0.2">
      <c r="B35">
        <f t="shared" si="1"/>
        <v>3.31249984446913E-2</v>
      </c>
      <c r="C35">
        <f t="shared" si="1"/>
        <v>0.28002500557340682</v>
      </c>
      <c r="D35">
        <f t="shared" si="1"/>
        <v>0.14132499718107283</v>
      </c>
      <c r="E35">
        <f t="shared" si="1"/>
        <v>3.522499673999846E-2</v>
      </c>
      <c r="F35">
        <f t="shared" si="1"/>
        <v>1.6024999553337693E-2</v>
      </c>
      <c r="G35">
        <f t="shared" si="1"/>
        <v>-1.127500063739717E-2</v>
      </c>
      <c r="H35">
        <f t="shared" si="1"/>
        <v>-2.9775000875815749E-2</v>
      </c>
      <c r="I35">
        <f t="shared" si="1"/>
        <v>1.1930250527802855</v>
      </c>
      <c r="J35">
        <f t="shared" si="1"/>
        <v>0.52212500595487654</v>
      </c>
      <c r="K35">
        <f t="shared" si="1"/>
        <v>0.20972499274648726</v>
      </c>
      <c r="L35">
        <f t="shared" si="1"/>
        <v>6.5325007075443864E-2</v>
      </c>
      <c r="M35">
        <f t="shared" si="1"/>
        <v>9.5250012818723917E-3</v>
      </c>
    </row>
    <row r="36" spans="1:13" x14ac:dyDescent="0.2">
      <c r="A36" t="s">
        <v>36</v>
      </c>
      <c r="B36">
        <f t="shared" si="1"/>
        <v>2.8324999148026109E-2</v>
      </c>
      <c r="C36">
        <f t="shared" si="1"/>
        <v>3.622924983734265</v>
      </c>
      <c r="D36">
        <f t="shared" si="1"/>
        <v>3.4716250302735716</v>
      </c>
      <c r="E36">
        <f t="shared" si="1"/>
        <v>2.926725089782849</v>
      </c>
      <c r="F36">
        <f t="shared" si="1"/>
        <v>2.358725011581555</v>
      </c>
      <c r="G36">
        <f t="shared" si="1"/>
        <v>1.4013250472489744</v>
      </c>
      <c r="H36">
        <f t="shared" si="1"/>
        <v>-1.3475000625476241E-2</v>
      </c>
      <c r="I36">
        <f t="shared" si="1"/>
        <v>3.2954251172486693</v>
      </c>
      <c r="J36">
        <f t="shared" si="1"/>
        <v>3.6271249654237181</v>
      </c>
      <c r="K36">
        <f t="shared" si="1"/>
        <v>3.2673251035157591</v>
      </c>
      <c r="L36">
        <f t="shared" si="1"/>
        <v>3.2165250184480101</v>
      </c>
      <c r="M36">
        <f t="shared" si="1"/>
        <v>2.2946249844972044</v>
      </c>
    </row>
    <row r="37" spans="1:13" x14ac:dyDescent="0.2">
      <c r="B37">
        <f t="shared" si="1"/>
        <v>5.5024996632710099E-2</v>
      </c>
      <c r="C37">
        <f t="shared" si="1"/>
        <v>3.4659249188844115</v>
      </c>
      <c r="D37">
        <f t="shared" si="1"/>
        <v>3.0913249852601439</v>
      </c>
      <c r="E37">
        <f t="shared" si="1"/>
        <v>2.3627249600831419</v>
      </c>
      <c r="F37">
        <f t="shared" si="1"/>
        <v>1.5032250287476927</v>
      </c>
      <c r="G37">
        <f t="shared" si="1"/>
        <v>0.67792499088682234</v>
      </c>
      <c r="H37">
        <f t="shared" si="1"/>
        <v>2.0724997157230973E-2</v>
      </c>
      <c r="I37">
        <f t="shared" si="1"/>
        <v>1.8920250537339598</v>
      </c>
      <c r="J37">
        <f t="shared" si="1"/>
        <v>1.091924965614453</v>
      </c>
      <c r="K37">
        <f t="shared" si="1"/>
        <v>0.41852498077787459</v>
      </c>
      <c r="L37">
        <f t="shared" si="1"/>
        <v>0.14492499851621687</v>
      </c>
      <c r="M37">
        <f t="shared" si="1"/>
        <v>6.3325003022328019E-2</v>
      </c>
    </row>
    <row r="38" spans="1:13" x14ac:dyDescent="0.2">
      <c r="B38">
        <f t="shared" si="1"/>
        <v>5.3725004428997636E-2</v>
      </c>
      <c r="C38">
        <f t="shared" si="1"/>
        <v>1.0449250342790037</v>
      </c>
      <c r="D38">
        <f t="shared" si="1"/>
        <v>0.50032502436079085</v>
      </c>
      <c r="E38">
        <f t="shared" si="1"/>
        <v>0.17682498716749251</v>
      </c>
      <c r="F38">
        <f t="shared" si="1"/>
        <v>5.3725004428997636E-2</v>
      </c>
      <c r="G38">
        <f t="shared" si="1"/>
        <v>-1.7750037368386984E-3</v>
      </c>
      <c r="H38">
        <f t="shared" si="1"/>
        <v>-2.6174999540671706E-2</v>
      </c>
      <c r="I38">
        <f t="shared" si="1"/>
        <v>0.53762501501478255</v>
      </c>
      <c r="J38">
        <f t="shared" si="1"/>
        <v>0.22832500957883894</v>
      </c>
      <c r="K38">
        <f t="shared" si="1"/>
        <v>6.9425001973286271E-2</v>
      </c>
      <c r="L38">
        <f t="shared" si="1"/>
        <v>4.8249962273985147E-3</v>
      </c>
      <c r="M38">
        <f t="shared" si="1"/>
        <v>9.0250002685934305E-3</v>
      </c>
    </row>
    <row r="39" spans="1:13" x14ac:dyDescent="0.2">
      <c r="B39">
        <f t="shared" si="1"/>
        <v>1.3425000244751573E-2</v>
      </c>
      <c r="C39">
        <f t="shared" si="1"/>
        <v>0.41022500419057906</v>
      </c>
      <c r="D39">
        <f t="shared" si="1"/>
        <v>0.19942501210607588</v>
      </c>
      <c r="E39">
        <f t="shared" si="1"/>
        <v>5.0424993271008134E-2</v>
      </c>
      <c r="F39">
        <f t="shared" si="1"/>
        <v>2.4996930733323097E-5</v>
      </c>
      <c r="G39">
        <f>G30-AVERAGE($B$24:$B$31,$H$24:$H$31)</f>
        <v>-1.6575000947341323E-2</v>
      </c>
      <c r="H39">
        <f t="shared" si="1"/>
        <v>-2.5575000559911132E-2</v>
      </c>
      <c r="I39">
        <f t="shared" si="1"/>
        <v>0.29582500481046736</v>
      </c>
      <c r="J39">
        <f t="shared" si="1"/>
        <v>9.9224999779835343E-2</v>
      </c>
      <c r="K39">
        <f t="shared" si="1"/>
        <v>1.5524998540058732E-2</v>
      </c>
      <c r="L39">
        <f t="shared" si="1"/>
        <v>-1.2175000971183181E-2</v>
      </c>
      <c r="M39">
        <f t="shared" si="1"/>
        <v>-2.2374998545274138E-2</v>
      </c>
    </row>
    <row r="40" spans="1:13" x14ac:dyDescent="0.2">
      <c r="B40">
        <f t="shared" si="1"/>
        <v>-1.074999338015914E-3</v>
      </c>
      <c r="C40">
        <f t="shared" si="1"/>
        <v>3.8651248815003783</v>
      </c>
      <c r="D40">
        <f t="shared" si="1"/>
        <v>3.6248249413911253</v>
      </c>
      <c r="E40">
        <f t="shared" si="1"/>
        <v>3.3561250569764525</v>
      </c>
      <c r="F40">
        <f t="shared" si="1"/>
        <v>2.8895251157227904</v>
      </c>
      <c r="G40">
        <f t="shared" si="1"/>
        <v>1.9303249719087034</v>
      </c>
      <c r="H40">
        <f t="shared" si="1"/>
        <v>-2.8275001561269164E-2</v>
      </c>
      <c r="I40">
        <f t="shared" si="1"/>
        <v>3.5691251161042601</v>
      </c>
      <c r="J40">
        <f t="shared" si="1"/>
        <v>3.4312250020448118</v>
      </c>
      <c r="K40">
        <f t="shared" si="1"/>
        <v>3.0415250661317259</v>
      </c>
      <c r="L40">
        <f t="shared" si="1"/>
        <v>2.1912249925080687</v>
      </c>
      <c r="M40">
        <f t="shared" si="1"/>
        <v>1.2979250552598387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 Spike</vt:lpstr>
      <vt:lpstr>3 Spike</vt:lpstr>
      <vt:lpstr>2 RBD</vt:lpstr>
      <vt:lpstr>1 RBD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Eguia, Rachel T</dc:creator>
  <cp:lastModifiedBy>Microsoft Office User</cp:lastModifiedBy>
  <dcterms:created xsi:type="dcterms:W3CDTF">2021-10-08T21:49:00Z</dcterms:created>
  <dcterms:modified xsi:type="dcterms:W3CDTF">2021-10-09T00:01:13Z</dcterms:modified>
</cp:coreProperties>
</file>