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reaney/Downloads/"/>
    </mc:Choice>
  </mc:AlternateContent>
  <xr:revisionPtr revIDLastSave="0" documentId="13_ncr:1_{41D9FD7A-B0A5-6649-AC4D-F76B15CB3FE4}" xr6:coauthVersionLast="47" xr6:coauthVersionMax="47" xr10:uidLastSave="{00000000-0000-0000-0000-000000000000}"/>
  <bookViews>
    <workbookView xWindow="2700" yWindow="700" windowWidth="23940" windowHeight="14000" xr2:uid="{BC25EB2D-DFD3-4C29-88F1-957E167A8949}"/>
  </bookViews>
  <sheets>
    <sheet name="4 Spike" sheetId="5" r:id="rId1"/>
    <sheet name="3 Spike" sheetId="4" r:id="rId2"/>
    <sheet name="2 RBD" sheetId="3" r:id="rId3"/>
    <sheet name="1 RB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" i="5" l="1"/>
  <c r="L40" i="5"/>
  <c r="K40" i="5"/>
  <c r="J40" i="5"/>
  <c r="I40" i="5"/>
  <c r="G40" i="5"/>
  <c r="F40" i="5"/>
  <c r="E40" i="5"/>
  <c r="D40" i="5"/>
  <c r="C40" i="5"/>
  <c r="M39" i="5"/>
  <c r="L39" i="5"/>
  <c r="K39" i="5"/>
  <c r="J39" i="5"/>
  <c r="I39" i="5"/>
  <c r="G39" i="5"/>
  <c r="F39" i="5"/>
  <c r="E39" i="5"/>
  <c r="D39" i="5"/>
  <c r="C39" i="5"/>
  <c r="M38" i="5"/>
  <c r="L38" i="5"/>
  <c r="K38" i="5"/>
  <c r="J38" i="5"/>
  <c r="I38" i="5"/>
  <c r="G38" i="5"/>
  <c r="F38" i="5"/>
  <c r="E38" i="5"/>
  <c r="D38" i="5"/>
  <c r="C38" i="5"/>
  <c r="M37" i="5"/>
  <c r="L37" i="5"/>
  <c r="K37" i="5"/>
  <c r="J37" i="5"/>
  <c r="I37" i="5"/>
  <c r="G37" i="5"/>
  <c r="F37" i="5"/>
  <c r="E37" i="5"/>
  <c r="D37" i="5"/>
  <c r="C37" i="5"/>
  <c r="M36" i="5"/>
  <c r="L36" i="5"/>
  <c r="K36" i="5"/>
  <c r="J36" i="5"/>
  <c r="I36" i="5"/>
  <c r="G36" i="5"/>
  <c r="F36" i="5"/>
  <c r="E36" i="5"/>
  <c r="D36" i="5"/>
  <c r="C36" i="5"/>
  <c r="M35" i="5"/>
  <c r="L35" i="5"/>
  <c r="K35" i="5"/>
  <c r="J35" i="5"/>
  <c r="I35" i="5"/>
  <c r="G35" i="5"/>
  <c r="F35" i="5"/>
  <c r="E35" i="5"/>
  <c r="D35" i="5"/>
  <c r="C35" i="5"/>
  <c r="M34" i="5"/>
  <c r="L34" i="5"/>
  <c r="K34" i="5"/>
  <c r="J34" i="5"/>
  <c r="I34" i="5"/>
  <c r="G34" i="5"/>
  <c r="F34" i="5"/>
  <c r="E34" i="5"/>
  <c r="D34" i="5"/>
  <c r="C34" i="5"/>
  <c r="M33" i="5"/>
  <c r="L33" i="5"/>
  <c r="K33" i="5"/>
  <c r="J33" i="5"/>
  <c r="I33" i="5"/>
  <c r="G33" i="5"/>
  <c r="F33" i="5"/>
  <c r="E33" i="5"/>
  <c r="D33" i="5"/>
  <c r="C33" i="5"/>
  <c r="M40" i="4"/>
  <c r="L40" i="4"/>
  <c r="K40" i="4"/>
  <c r="J40" i="4"/>
  <c r="I40" i="4"/>
  <c r="G40" i="4"/>
  <c r="F40" i="4"/>
  <c r="E40" i="4"/>
  <c r="D40" i="4"/>
  <c r="C40" i="4"/>
  <c r="M39" i="4"/>
  <c r="L39" i="4"/>
  <c r="K39" i="4"/>
  <c r="J39" i="4"/>
  <c r="I39" i="4"/>
  <c r="G39" i="4"/>
  <c r="F39" i="4"/>
  <c r="E39" i="4"/>
  <c r="D39" i="4"/>
  <c r="C39" i="4"/>
  <c r="M38" i="4"/>
  <c r="L38" i="4"/>
  <c r="K38" i="4"/>
  <c r="J38" i="4"/>
  <c r="I38" i="4"/>
  <c r="G38" i="4"/>
  <c r="F38" i="4"/>
  <c r="E38" i="4"/>
  <c r="D38" i="4"/>
  <c r="C38" i="4"/>
  <c r="M37" i="4"/>
  <c r="L37" i="4"/>
  <c r="K37" i="4"/>
  <c r="J37" i="4"/>
  <c r="I37" i="4"/>
  <c r="G37" i="4"/>
  <c r="F37" i="4"/>
  <c r="E37" i="4"/>
  <c r="D37" i="4"/>
  <c r="C37" i="4"/>
  <c r="M36" i="4"/>
  <c r="L36" i="4"/>
  <c r="K36" i="4"/>
  <c r="J36" i="4"/>
  <c r="I36" i="4"/>
  <c r="G36" i="4"/>
  <c r="F36" i="4"/>
  <c r="E36" i="4"/>
  <c r="D36" i="4"/>
  <c r="C36" i="4"/>
  <c r="M35" i="4"/>
  <c r="L35" i="4"/>
  <c r="K35" i="4"/>
  <c r="J35" i="4"/>
  <c r="I35" i="4"/>
  <c r="G35" i="4"/>
  <c r="F35" i="4"/>
  <c r="E35" i="4"/>
  <c r="D35" i="4"/>
  <c r="C35" i="4"/>
  <c r="M34" i="4"/>
  <c r="L34" i="4"/>
  <c r="K34" i="4"/>
  <c r="J34" i="4"/>
  <c r="I34" i="4"/>
  <c r="G34" i="4"/>
  <c r="F34" i="4"/>
  <c r="E34" i="4"/>
  <c r="D34" i="4"/>
  <c r="C34" i="4"/>
  <c r="M33" i="4"/>
  <c r="L33" i="4"/>
  <c r="K33" i="4"/>
  <c r="J33" i="4"/>
  <c r="I33" i="4"/>
  <c r="G33" i="4"/>
  <c r="F33" i="4"/>
  <c r="E33" i="4"/>
  <c r="D33" i="4"/>
  <c r="C33" i="4"/>
  <c r="M40" i="3"/>
  <c r="L40" i="3"/>
  <c r="K40" i="3"/>
  <c r="J40" i="3"/>
  <c r="I40" i="3"/>
  <c r="G40" i="3"/>
  <c r="F40" i="3"/>
  <c r="E40" i="3"/>
  <c r="D40" i="3"/>
  <c r="C40" i="3"/>
  <c r="M39" i="3"/>
  <c r="L39" i="3"/>
  <c r="K39" i="3"/>
  <c r="J39" i="3"/>
  <c r="I39" i="3"/>
  <c r="G39" i="3"/>
  <c r="F39" i="3"/>
  <c r="E39" i="3"/>
  <c r="D39" i="3"/>
  <c r="C39" i="3"/>
  <c r="M38" i="3"/>
  <c r="L38" i="3"/>
  <c r="K38" i="3"/>
  <c r="J38" i="3"/>
  <c r="I38" i="3"/>
  <c r="G38" i="3"/>
  <c r="F38" i="3"/>
  <c r="E38" i="3"/>
  <c r="D38" i="3"/>
  <c r="C38" i="3"/>
  <c r="M37" i="3"/>
  <c r="L37" i="3"/>
  <c r="K37" i="3"/>
  <c r="J37" i="3"/>
  <c r="I37" i="3"/>
  <c r="G37" i="3"/>
  <c r="F37" i="3"/>
  <c r="E37" i="3"/>
  <c r="D37" i="3"/>
  <c r="C37" i="3"/>
  <c r="M36" i="3"/>
  <c r="L36" i="3"/>
  <c r="K36" i="3"/>
  <c r="J36" i="3"/>
  <c r="I36" i="3"/>
  <c r="G36" i="3"/>
  <c r="F36" i="3"/>
  <c r="E36" i="3"/>
  <c r="D36" i="3"/>
  <c r="C36" i="3"/>
  <c r="M35" i="3"/>
  <c r="L35" i="3"/>
  <c r="K35" i="3"/>
  <c r="J35" i="3"/>
  <c r="I35" i="3"/>
  <c r="G35" i="3"/>
  <c r="F35" i="3"/>
  <c r="E35" i="3"/>
  <c r="D35" i="3"/>
  <c r="C35" i="3"/>
  <c r="M34" i="3"/>
  <c r="L34" i="3"/>
  <c r="K34" i="3"/>
  <c r="J34" i="3"/>
  <c r="I34" i="3"/>
  <c r="G34" i="3"/>
  <c r="F34" i="3"/>
  <c r="E34" i="3"/>
  <c r="D34" i="3"/>
  <c r="C34" i="3"/>
  <c r="M33" i="3"/>
  <c r="L33" i="3"/>
  <c r="K33" i="3"/>
  <c r="J33" i="3"/>
  <c r="I33" i="3"/>
  <c r="G33" i="3"/>
  <c r="F33" i="3"/>
  <c r="E33" i="3"/>
  <c r="D33" i="3"/>
  <c r="C33" i="3"/>
  <c r="M40" i="2"/>
  <c r="L40" i="2"/>
  <c r="K40" i="2"/>
  <c r="J40" i="2"/>
  <c r="I40" i="2"/>
  <c r="G40" i="2"/>
  <c r="F40" i="2"/>
  <c r="E40" i="2"/>
  <c r="D40" i="2"/>
  <c r="C40" i="2"/>
  <c r="M39" i="2"/>
  <c r="L39" i="2"/>
  <c r="K39" i="2"/>
  <c r="J39" i="2"/>
  <c r="I39" i="2"/>
  <c r="G39" i="2"/>
  <c r="F39" i="2"/>
  <c r="E39" i="2"/>
  <c r="D39" i="2"/>
  <c r="C39" i="2"/>
  <c r="M38" i="2"/>
  <c r="L38" i="2"/>
  <c r="K38" i="2"/>
  <c r="J38" i="2"/>
  <c r="I38" i="2"/>
  <c r="G38" i="2"/>
  <c r="F38" i="2"/>
  <c r="E38" i="2"/>
  <c r="D38" i="2"/>
  <c r="C38" i="2"/>
  <c r="M37" i="2"/>
  <c r="L37" i="2"/>
  <c r="K37" i="2"/>
  <c r="J37" i="2"/>
  <c r="I37" i="2"/>
  <c r="G37" i="2"/>
  <c r="F37" i="2"/>
  <c r="E37" i="2"/>
  <c r="D37" i="2"/>
  <c r="C37" i="2"/>
  <c r="M36" i="2"/>
  <c r="L36" i="2"/>
  <c r="K36" i="2"/>
  <c r="J36" i="2"/>
  <c r="I36" i="2"/>
  <c r="G36" i="2"/>
  <c r="F36" i="2"/>
  <c r="E36" i="2"/>
  <c r="D36" i="2"/>
  <c r="C36" i="2"/>
  <c r="M35" i="2"/>
  <c r="L35" i="2"/>
  <c r="K35" i="2"/>
  <c r="J35" i="2"/>
  <c r="I35" i="2"/>
  <c r="G35" i="2"/>
  <c r="F35" i="2"/>
  <c r="E35" i="2"/>
  <c r="D35" i="2"/>
  <c r="C35" i="2"/>
  <c r="M34" i="2"/>
  <c r="L34" i="2"/>
  <c r="K34" i="2"/>
  <c r="J34" i="2"/>
  <c r="I34" i="2"/>
  <c r="G34" i="2"/>
  <c r="F34" i="2"/>
  <c r="E34" i="2"/>
  <c r="D34" i="2"/>
  <c r="C34" i="2"/>
  <c r="M33" i="2"/>
  <c r="L33" i="2"/>
  <c r="K33" i="2"/>
  <c r="J33" i="2"/>
  <c r="I33" i="2"/>
  <c r="G33" i="2"/>
  <c r="F33" i="2"/>
  <c r="E33" i="2"/>
  <c r="D33" i="2"/>
  <c r="C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Eguia, Rachel T</author>
  </authors>
  <commentList>
    <comment ref="E1" authorId="0" shapeId="0" xr:uid="{AEE56406-470E-4B80-8272-05B643924CE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06D72F7-4ECA-4790-9DD9-DD45225D0B6D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Eguia, Rachel T</author>
  </authors>
  <commentList>
    <comment ref="E1" authorId="0" shapeId="0" xr:uid="{FE5906E8-1884-4942-81DE-6CBACBABFF2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DDC9353-A178-4A9E-9455-D7D25312D6CB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Eguia, Rachel T</author>
  </authors>
  <commentList>
    <comment ref="E1" authorId="0" shapeId="0" xr:uid="{F3DEC624-C344-4BBF-800E-50FB10276EC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6E30953-CC8A-4DF4-84E1-51D9099FC7AD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Eguia, Rachel T</author>
  </authors>
  <commentList>
    <comment ref="E1" authorId="0" shapeId="0" xr:uid="{D2AA24CD-7781-48D4-9C96-4E6612D89E3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B4B3FA3-D7E8-424E-9DF0-866BF87C3AF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<sst xmlns="http://schemas.openxmlformats.org/spreadsheetml/2006/main" count="148" uniqueCount="44">
  <si>
    <t>Application: Tecan i-control</t>
  </si>
  <si>
    <t>Tecan i-control , 2.0.10.0</t>
  </si>
  <si>
    <t>Device: infinite M1000Pro</t>
  </si>
  <si>
    <t>Serial number: 1203007860</t>
  </si>
  <si>
    <t>Firmware: V_1.05_11/2011_S3LCE_ALPHA (Nov  3 2011/09.27.24)</t>
  </si>
  <si>
    <t>MAI, V_1.05_11/2011_S3LCE_ALPHA (Nov  3 2011/09.27.24)</t>
  </si>
  <si>
    <t>Date:</t>
  </si>
  <si>
    <t>Time:</t>
  </si>
  <si>
    <t>2:49:28 PM</t>
  </si>
  <si>
    <t>System</t>
  </si>
  <si>
    <t>JB-B00673-BS</t>
  </si>
  <si>
    <t>User</t>
  </si>
  <si>
    <t>FHCRC\reguia</t>
  </si>
  <si>
    <t>Plate</t>
  </si>
  <si>
    <t>Greiner 96 Flat Bottom Transparent Polystyrene Cat. No.: 655101/655161/655192 [GRE96ft.pdfx]</t>
  </si>
  <si>
    <t>Plate-ID (Stacker)</t>
  </si>
  <si>
    <t>Label: Label1</t>
  </si>
  <si>
    <t>Mode</t>
  </si>
  <si>
    <t>Absorbance</t>
  </si>
  <si>
    <t>Measurement Wavelength</t>
  </si>
  <si>
    <t>nm</t>
  </si>
  <si>
    <t>Number of Flashes</t>
  </si>
  <si>
    <t>Settle Time</t>
  </si>
  <si>
    <t>ms</t>
  </si>
  <si>
    <t>Start Time:</t>
  </si>
  <si>
    <t>10/15/2021 2:49:28 PM</t>
  </si>
  <si>
    <t>Temperature: 24.8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</si>
  <si>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</si>
  <si>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</si>
  <si>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</si>
  <si>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</si>
  <si>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</si>
  <si>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</si>
  <si>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</si>
  <si>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</si>
  <si>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</si>
  <si>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</si>
  <si>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2:57:05 PM</t>
  </si>
  <si>
    <t>10/15/2021 2:57:05 PM</t>
  </si>
  <si>
    <t>Temperature: 25 °C</t>
  </si>
  <si>
    <t>3:04:19 PM</t>
  </si>
  <si>
    <t>10/15/2021 3:04:19 PM</t>
  </si>
  <si>
    <t>3:11:40 PM</t>
  </si>
  <si>
    <t>10/15/2021 3:11:40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</si>
</sst>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 xr:uid="{C7A035BE-2FF7-4C00-AB10-8FB4095672BB}"/>
    <cellStyle name="Tecan.At.Excel.AutoGain_0" xfId="7" xr:uid="{CF75C48C-8932-401C-8F9F-70FF650F6CB0}"/>
    <cellStyle name="Tecan.At.Excel.Error" xfId="1" xr:uid="{C2B441AB-E6BE-4D01-9692-95F873DFE72C}"/>
    <cellStyle name="Tecan.At.Excel.GFactorAndMeasurementBlank" xfId="5" xr:uid="{B1A59A72-4E0D-4A66-8373-B0CBAEE3FF88}"/>
    <cellStyle name="Tecan.At.Excel.GFactorBlank" xfId="3" xr:uid="{D7164F07-45B5-4E7E-9B73-13A400DADD21}"/>
    <cellStyle name="Tecan.At.Excel.GFactorReference" xfId="4" xr:uid="{5A7A76AC-4F04-4456-9F87-0F0B7996D107}"/>
    <cellStyle name="Tecan.At.Excel.MeasurementBlank" xfId="2" xr:uid="{5D59DA4B-C7C9-407A-8947-C5DEE0AF02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0E42-87D5-4199-8070-7D05C8178831}">
  <dimension ref="A1:M40"/>
  <sheetViews>
    <sheetView tabSelected="1" topLeftCell="A20" workbookViewId="0">
      <selection activeCell="C33" sqref="C33:M40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44484</v>
      </c>
    </row>
    <row r="6" spans="1:5" x14ac:dyDescent="0.2">
      <c r="A6" t="s">
        <v>7</v>
      </c>
      <c r="B6" s="2" t="s">
        <v>42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3" x14ac:dyDescent="0.2">
      <c r="A17" t="s">
        <v>19</v>
      </c>
      <c r="E17">
        <v>450</v>
      </c>
      <c r="F17" t="s">
        <v>20</v>
      </c>
    </row>
    <row r="18" spans="1:13" x14ac:dyDescent="0.2">
      <c r="A18" t="s">
        <v>21</v>
      </c>
      <c r="E18">
        <v>25</v>
      </c>
    </row>
    <row r="19" spans="1:13" x14ac:dyDescent="0.2">
      <c r="A19" t="s">
        <v>22</v>
      </c>
      <c r="E19">
        <v>0</v>
      </c>
      <c r="F19" t="s">
        <v>23</v>
      </c>
    </row>
    <row r="20" spans="1:13" x14ac:dyDescent="0.2">
      <c r="A20" t="s">
        <v>24</v>
      </c>
      <c r="B20" s="2" t="s">
        <v>43</v>
      </c>
    </row>
    <row r="22" spans="1:13" x14ac:dyDescent="0.2">
      <c r="B22" t="s">
        <v>26</v>
      </c>
    </row>
    <row r="23" spans="1:13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28</v>
      </c>
      <c r="B24">
        <v>7.7500000596046448E-2</v>
      </c>
      <c r="C24">
        <v>3.7704999446868896</v>
      </c>
      <c r="D24">
        <v>3.279400110244751</v>
      </c>
      <c r="E24">
        <v>2.6433000564575195</v>
      </c>
      <c r="F24">
        <v>1.7091000080108643</v>
      </c>
      <c r="G24">
        <v>0.83509999513626099</v>
      </c>
      <c r="H24">
        <v>6.9399997591972351E-2</v>
      </c>
      <c r="I24">
        <v>3.8301000595092773</v>
      </c>
      <c r="J24">
        <v>3.7212998867034912</v>
      </c>
      <c r="K24">
        <v>3.6740000247955322</v>
      </c>
      <c r="L24">
        <v>3.4986000061035156</v>
      </c>
      <c r="M24">
        <v>3.0708000659942627</v>
      </c>
    </row>
    <row r="25" spans="1:13" x14ac:dyDescent="0.2">
      <c r="A25" s="3" t="s">
        <v>29</v>
      </c>
      <c r="B25">
        <v>7.0299997925758362E-2</v>
      </c>
      <c r="C25">
        <v>3.6438000202178955</v>
      </c>
      <c r="D25">
        <v>3.1916000843048096</v>
      </c>
      <c r="E25">
        <v>2.3917000293731689</v>
      </c>
      <c r="F25">
        <v>1.6248999834060669</v>
      </c>
      <c r="G25">
        <v>0.77640002965927124</v>
      </c>
      <c r="H25">
        <v>7.1400001645088196E-2</v>
      </c>
      <c r="I25">
        <v>3.4904999732971191</v>
      </c>
      <c r="J25">
        <v>3.4907999038696289</v>
      </c>
      <c r="K25">
        <v>3.410099983215332</v>
      </c>
      <c r="L25">
        <v>3.0920000076293945</v>
      </c>
      <c r="M25">
        <v>2.2758998870849609</v>
      </c>
    </row>
    <row r="26" spans="1:13" x14ac:dyDescent="0.2">
      <c r="A26" s="3" t="s">
        <v>30</v>
      </c>
      <c r="B26">
        <v>7.1900002658367157E-2</v>
      </c>
      <c r="C26">
        <v>3.3935000896453857</v>
      </c>
      <c r="D26">
        <v>3.1340000629425049</v>
      </c>
      <c r="E26">
        <v>2.434499979019165</v>
      </c>
      <c r="F26">
        <v>1.4861999750137329</v>
      </c>
      <c r="G26">
        <v>0.67299997806549072</v>
      </c>
      <c r="H26">
        <v>7.0200003683567047E-2</v>
      </c>
      <c r="I26">
        <v>3.5364999771118164</v>
      </c>
      <c r="J26">
        <v>3.5367999076843262</v>
      </c>
      <c r="K26">
        <v>3.4451000690460205</v>
      </c>
      <c r="L26">
        <v>2.8505001068115234</v>
      </c>
      <c r="M26">
        <v>2.2167000770568848</v>
      </c>
    </row>
    <row r="27" spans="1:13" x14ac:dyDescent="0.2">
      <c r="A27" s="3" t="s">
        <v>31</v>
      </c>
      <c r="B27">
        <v>7.2700001299381256E-2</v>
      </c>
      <c r="C27">
        <v>3.9586999416351318</v>
      </c>
      <c r="D27">
        <v>3.4184000492095947</v>
      </c>
      <c r="E27">
        <v>2.9511001110076904</v>
      </c>
      <c r="F27">
        <v>2.8543000221252441</v>
      </c>
      <c r="G27">
        <v>1.9723000526428223</v>
      </c>
      <c r="H27">
        <v>7.1199998259544373E-2</v>
      </c>
      <c r="I27">
        <v>3.6593000888824463</v>
      </c>
      <c r="J27">
        <v>3.4835000038146973</v>
      </c>
      <c r="K27">
        <v>3.658099889755249</v>
      </c>
      <c r="L27">
        <v>3.3066000938415527</v>
      </c>
      <c r="M27">
        <v>3.0285000801086426</v>
      </c>
    </row>
    <row r="28" spans="1:13" x14ac:dyDescent="0.2">
      <c r="A28" s="3" t="s">
        <v>32</v>
      </c>
      <c r="B28">
        <v>7.4000000953674316E-2</v>
      </c>
      <c r="C28">
        <v>3.5917000770568848</v>
      </c>
      <c r="D28">
        <v>3.3060998916625977</v>
      </c>
      <c r="E28">
        <v>2.8489999771118164</v>
      </c>
      <c r="F28">
        <v>2.2046999931335449</v>
      </c>
      <c r="G28">
        <v>1.2805999517440796</v>
      </c>
      <c r="H28">
        <v>7.1900002658367157E-2</v>
      </c>
      <c r="I28">
        <v>3.5954000949859619</v>
      </c>
      <c r="J28">
        <v>3.7704999446868896</v>
      </c>
      <c r="K28">
        <v>3.557499885559082</v>
      </c>
      <c r="L28">
        <v>3.0717000961303711</v>
      </c>
      <c r="M28">
        <v>2.4319999217987061</v>
      </c>
    </row>
    <row r="29" spans="1:13" x14ac:dyDescent="0.2">
      <c r="A29" s="3" t="s">
        <v>33</v>
      </c>
      <c r="B29">
        <v>8.320000022649765E-2</v>
      </c>
      <c r="C29">
        <v>3.6410999298095703</v>
      </c>
      <c r="D29">
        <v>3.3691999912261963</v>
      </c>
      <c r="E29">
        <v>2.8926999568939209</v>
      </c>
      <c r="F29">
        <v>2.1605000495910645</v>
      </c>
      <c r="G29">
        <v>1.2015000581741333</v>
      </c>
      <c r="H29">
        <v>6.9899998605251312E-2</v>
      </c>
      <c r="I29">
        <v>3.535599946975708</v>
      </c>
      <c r="J29">
        <v>3.3127999305725098</v>
      </c>
      <c r="K29">
        <v>3.5836000442504883</v>
      </c>
      <c r="L29">
        <v>2.8980000019073486</v>
      </c>
      <c r="M29">
        <v>2.2448000907897949</v>
      </c>
    </row>
    <row r="30" spans="1:13" x14ac:dyDescent="0.2">
      <c r="A30" s="3" t="s">
        <v>34</v>
      </c>
      <c r="B30">
        <v>8.1699997186660767E-2</v>
      </c>
      <c r="C30">
        <v>3.6047000885009766</v>
      </c>
      <c r="D30">
        <v>3.6017000675201416</v>
      </c>
      <c r="E30">
        <v>3.2286999225616455</v>
      </c>
      <c r="F30">
        <v>2.2121999263763428</v>
      </c>
      <c r="G30">
        <v>1.2217999696731567</v>
      </c>
      <c r="H30">
        <v>6.9399997591972351E-2</v>
      </c>
      <c r="I30">
        <v>3.8046998977661133</v>
      </c>
      <c r="J30">
        <v>3.8705999851226807</v>
      </c>
      <c r="K30">
        <v>3.1695001125335693</v>
      </c>
      <c r="L30">
        <v>2.8636999130249023</v>
      </c>
      <c r="M30">
        <v>2.1087000370025635</v>
      </c>
    </row>
    <row r="31" spans="1:13" x14ac:dyDescent="0.2">
      <c r="A31" s="3" t="s">
        <v>35</v>
      </c>
      <c r="B31">
        <v>8.9100003242492676E-2</v>
      </c>
      <c r="C31">
        <v>3.779900074005127</v>
      </c>
      <c r="D31">
        <v>3.651900053024292</v>
      </c>
      <c r="E31">
        <v>3.3515000343322754</v>
      </c>
      <c r="F31">
        <v>2.8427000045776367</v>
      </c>
      <c r="G31">
        <v>2.283099889755249</v>
      </c>
      <c r="H31">
        <v>8.2900002598762512E-2</v>
      </c>
      <c r="I31">
        <v>3.7165999412536621</v>
      </c>
      <c r="J31">
        <v>3.8617000579833984</v>
      </c>
      <c r="K31">
        <v>3.5171999931335449</v>
      </c>
      <c r="L31">
        <v>3.4470000267028809</v>
      </c>
      <c r="M31">
        <v>2.9890000820159912</v>
      </c>
    </row>
    <row r="33" spans="1:13" x14ac:dyDescent="0.2">
      <c r="C33">
        <f t="shared" ref="C33:M33" si="0">C24-AVERAGE($B$24:$B$31,$H$24:$H$31)</f>
        <v>3.6957061942666769</v>
      </c>
      <c r="D33">
        <f t="shared" si="0"/>
        <v>3.2046063598245382</v>
      </c>
      <c r="E33">
        <f t="shared" si="0"/>
        <v>2.5685063060373068</v>
      </c>
      <c r="F33">
        <f t="shared" si="0"/>
        <v>1.6343062575906515</v>
      </c>
      <c r="G33">
        <f t="shared" si="0"/>
        <v>0.76030624471604824</v>
      </c>
      <c r="I33">
        <f t="shared" si="0"/>
        <v>3.7553063090890646</v>
      </c>
      <c r="J33">
        <f t="shared" si="0"/>
        <v>3.6465061362832785</v>
      </c>
      <c r="K33">
        <f t="shared" si="0"/>
        <v>3.5992062743753195</v>
      </c>
      <c r="L33">
        <f t="shared" si="0"/>
        <v>3.4238062556833029</v>
      </c>
      <c r="M33">
        <f t="shared" si="0"/>
        <v>2.9960063155740499</v>
      </c>
    </row>
    <row r="34" spans="1:13" x14ac:dyDescent="0.2">
      <c r="C34">
        <f t="shared" ref="B34:M40" si="1">C25-AVERAGE($B$24:$B$31,$H$24:$H$31)</f>
        <v>3.5690062697976828</v>
      </c>
      <c r="D34">
        <f t="shared" si="1"/>
        <v>3.1168063338845968</v>
      </c>
      <c r="E34">
        <f t="shared" si="1"/>
        <v>2.3169062789529562</v>
      </c>
      <c r="F34">
        <f t="shared" si="1"/>
        <v>1.5501062329858541</v>
      </c>
      <c r="G34">
        <f t="shared" si="1"/>
        <v>0.70160627923905849</v>
      </c>
      <c r="I34">
        <f t="shared" si="1"/>
        <v>3.4157062228769064</v>
      </c>
      <c r="J34">
        <f t="shared" si="1"/>
        <v>3.4160061534494162</v>
      </c>
      <c r="K34">
        <f t="shared" si="1"/>
        <v>3.3353062327951193</v>
      </c>
      <c r="L34">
        <f t="shared" si="1"/>
        <v>3.0172062572091818</v>
      </c>
      <c r="M34">
        <f t="shared" si="1"/>
        <v>2.2011061366647482</v>
      </c>
    </row>
    <row r="35" spans="1:13" x14ac:dyDescent="0.2">
      <c r="C35">
        <f t="shared" si="1"/>
        <v>3.318706339225173</v>
      </c>
      <c r="D35">
        <f t="shared" si="1"/>
        <v>3.0592063125222921</v>
      </c>
      <c r="E35">
        <f t="shared" si="1"/>
        <v>2.3597062285989523</v>
      </c>
      <c r="F35">
        <f t="shared" si="1"/>
        <v>1.4114062245935202</v>
      </c>
      <c r="G35">
        <f t="shared" si="1"/>
        <v>0.59820622764527798</v>
      </c>
      <c r="I35">
        <f t="shared" si="1"/>
        <v>3.4617062266916037</v>
      </c>
      <c r="J35">
        <f t="shared" si="1"/>
        <v>3.4620061572641134</v>
      </c>
      <c r="K35">
        <f t="shared" si="1"/>
        <v>3.3703063186258078</v>
      </c>
      <c r="L35">
        <f t="shared" si="1"/>
        <v>2.7757063563913107</v>
      </c>
      <c r="M35">
        <f t="shared" si="1"/>
        <v>2.141906326636672</v>
      </c>
    </row>
    <row r="36" spans="1:13" x14ac:dyDescent="0.2">
      <c r="A36" t="s">
        <v>36</v>
      </c>
      <c r="C36">
        <f t="shared" si="1"/>
        <v>3.8839061912149191</v>
      </c>
      <c r="D36">
        <f t="shared" si="1"/>
        <v>3.343606298789382</v>
      </c>
      <c r="E36">
        <f t="shared" si="1"/>
        <v>2.8763063605874777</v>
      </c>
      <c r="F36">
        <f t="shared" si="1"/>
        <v>2.7795062717050314</v>
      </c>
      <c r="G36">
        <f t="shared" si="1"/>
        <v>1.8975063022226095</v>
      </c>
      <c r="I36">
        <f t="shared" si="1"/>
        <v>3.5845063384622335</v>
      </c>
      <c r="J36">
        <f t="shared" si="1"/>
        <v>3.4087062533944845</v>
      </c>
      <c r="K36">
        <f t="shared" si="1"/>
        <v>3.5833061393350363</v>
      </c>
      <c r="L36">
        <f t="shared" si="1"/>
        <v>3.23180634342134</v>
      </c>
      <c r="M36">
        <f t="shared" si="1"/>
        <v>2.9537063296884298</v>
      </c>
    </row>
    <row r="37" spans="1:13" x14ac:dyDescent="0.2">
      <c r="C37">
        <f t="shared" si="1"/>
        <v>3.516906326636672</v>
      </c>
      <c r="D37">
        <f t="shared" si="1"/>
        <v>3.2313061412423849</v>
      </c>
      <c r="E37">
        <f t="shared" si="1"/>
        <v>2.7742062266916037</v>
      </c>
      <c r="F37">
        <f t="shared" si="1"/>
        <v>2.1299062427133322</v>
      </c>
      <c r="G37">
        <f t="shared" si="1"/>
        <v>1.2058062013238668</v>
      </c>
      <c r="I37">
        <f t="shared" si="1"/>
        <v>3.5206063445657492</v>
      </c>
      <c r="J37">
        <f t="shared" si="1"/>
        <v>3.6957061942666769</v>
      </c>
      <c r="K37">
        <f t="shared" si="1"/>
        <v>3.4827061351388693</v>
      </c>
      <c r="L37">
        <f t="shared" si="1"/>
        <v>2.9969063457101583</v>
      </c>
      <c r="M37">
        <f t="shared" si="1"/>
        <v>2.3572061713784933</v>
      </c>
    </row>
    <row r="38" spans="1:13" x14ac:dyDescent="0.2">
      <c r="C38">
        <f t="shared" si="1"/>
        <v>3.5663061793893576</v>
      </c>
      <c r="D38">
        <f t="shared" si="1"/>
        <v>3.2944062408059835</v>
      </c>
      <c r="E38">
        <f t="shared" si="1"/>
        <v>2.8179062064737082</v>
      </c>
      <c r="F38">
        <f t="shared" si="1"/>
        <v>2.0857062991708517</v>
      </c>
      <c r="G38">
        <f t="shared" si="1"/>
        <v>1.1267063077539206</v>
      </c>
      <c r="I38">
        <f t="shared" si="1"/>
        <v>3.4608061965554953</v>
      </c>
      <c r="J38">
        <f t="shared" si="1"/>
        <v>3.238006180152297</v>
      </c>
      <c r="K38">
        <f t="shared" si="1"/>
        <v>3.5088062938302755</v>
      </c>
      <c r="L38">
        <f t="shared" si="1"/>
        <v>2.8232062514871359</v>
      </c>
      <c r="M38">
        <f t="shared" si="1"/>
        <v>2.1700063403695822</v>
      </c>
    </row>
    <row r="39" spans="1:13" x14ac:dyDescent="0.2">
      <c r="C39">
        <f t="shared" si="1"/>
        <v>3.5299063380807638</v>
      </c>
      <c r="D39">
        <f t="shared" si="1"/>
        <v>3.5269063170999289</v>
      </c>
      <c r="E39">
        <f t="shared" si="1"/>
        <v>3.1539061721414328</v>
      </c>
      <c r="F39">
        <f t="shared" si="1"/>
        <v>2.13740617595613</v>
      </c>
      <c r="G39">
        <f>G30-AVERAGE($B$24:$B$31,$H$24:$H$31)</f>
        <v>1.147006219252944</v>
      </c>
      <c r="I39">
        <f t="shared" si="1"/>
        <v>3.7299061473459005</v>
      </c>
      <c r="J39">
        <f t="shared" si="1"/>
        <v>3.7958062347024679</v>
      </c>
      <c r="K39">
        <f t="shared" si="1"/>
        <v>3.0947063621133566</v>
      </c>
      <c r="L39">
        <f t="shared" si="1"/>
        <v>2.7889061626046896</v>
      </c>
      <c r="M39">
        <f t="shared" si="1"/>
        <v>2.0339062865823507</v>
      </c>
    </row>
    <row r="40" spans="1:13" x14ac:dyDescent="0.2">
      <c r="C40">
        <f t="shared" si="1"/>
        <v>3.7051063235849142</v>
      </c>
      <c r="D40">
        <f t="shared" si="1"/>
        <v>3.5771063026040792</v>
      </c>
      <c r="E40">
        <f t="shared" si="1"/>
        <v>3.2767062839120626</v>
      </c>
      <c r="F40">
        <f t="shared" si="1"/>
        <v>2.767906254157424</v>
      </c>
      <c r="G40">
        <f t="shared" si="1"/>
        <v>2.2083061393350363</v>
      </c>
      <c r="I40">
        <f t="shared" si="1"/>
        <v>3.6418061908334494</v>
      </c>
      <c r="J40">
        <f t="shared" si="1"/>
        <v>3.7869063075631857</v>
      </c>
      <c r="K40">
        <f t="shared" si="1"/>
        <v>3.4424062427133322</v>
      </c>
      <c r="L40">
        <f t="shared" si="1"/>
        <v>3.3722062762826681</v>
      </c>
      <c r="M40">
        <f t="shared" si="1"/>
        <v>2.9142063315957785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C9702-5588-41BD-8560-414E775E5EEA}">
  <dimension ref="A1:M40"/>
  <sheetViews>
    <sheetView topLeftCell="A14" workbookViewId="0">
      <selection activeCell="C33" sqref="C33:M40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44484</v>
      </c>
    </row>
    <row r="6" spans="1:5" x14ac:dyDescent="0.2">
      <c r="A6" t="s">
        <v>7</v>
      </c>
      <c r="B6" s="2" t="s">
        <v>40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3" x14ac:dyDescent="0.2">
      <c r="A17" t="s">
        <v>19</v>
      </c>
      <c r="E17">
        <v>450</v>
      </c>
      <c r="F17" t="s">
        <v>20</v>
      </c>
    </row>
    <row r="18" spans="1:13" x14ac:dyDescent="0.2">
      <c r="A18" t="s">
        <v>21</v>
      </c>
      <c r="E18">
        <v>25</v>
      </c>
    </row>
    <row r="19" spans="1:13" x14ac:dyDescent="0.2">
      <c r="A19" t="s">
        <v>22</v>
      </c>
      <c r="E19">
        <v>0</v>
      </c>
      <c r="F19" t="s">
        <v>23</v>
      </c>
    </row>
    <row r="20" spans="1:13" x14ac:dyDescent="0.2">
      <c r="A20" t="s">
        <v>24</v>
      </c>
      <c r="B20" s="2" t="s">
        <v>41</v>
      </c>
    </row>
    <row r="22" spans="1:13" x14ac:dyDescent="0.2">
      <c r="B22" t="s">
        <v>39</v>
      </c>
    </row>
    <row r="23" spans="1:13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28</v>
      </c>
      <c r="B24">
        <v>7.7600002288818359E-2</v>
      </c>
      <c r="C24">
        <v>3.3954000473022461</v>
      </c>
      <c r="D24">
        <v>3.0227000713348389</v>
      </c>
      <c r="E24">
        <v>1.944100022315979</v>
      </c>
      <c r="F24">
        <v>1.07669997215271</v>
      </c>
      <c r="G24">
        <v>0.44220000505447388</v>
      </c>
      <c r="H24">
        <v>7.8299999237060547E-2</v>
      </c>
      <c r="I24">
        <v>3.6349000930786133</v>
      </c>
      <c r="J24">
        <v>3.3132998943328857</v>
      </c>
      <c r="K24">
        <v>2.8961999416351318</v>
      </c>
      <c r="L24">
        <v>2.5666999816894531</v>
      </c>
      <c r="M24">
        <v>1.5321999788284302</v>
      </c>
    </row>
    <row r="25" spans="1:13" x14ac:dyDescent="0.2">
      <c r="A25" s="3" t="s">
        <v>29</v>
      </c>
      <c r="B25">
        <v>7.1400001645088196E-2</v>
      </c>
      <c r="C25">
        <v>3.2588999271392822</v>
      </c>
      <c r="D25">
        <v>2.8190000057220459</v>
      </c>
      <c r="E25">
        <v>1.7316999435424805</v>
      </c>
      <c r="F25">
        <v>0.97600001096725464</v>
      </c>
      <c r="G25">
        <v>0.42239999771118164</v>
      </c>
      <c r="H25">
        <v>7.1599997580051422E-2</v>
      </c>
      <c r="I25">
        <v>3.4500000476837158</v>
      </c>
      <c r="J25">
        <v>3.1284999847412109</v>
      </c>
      <c r="K25">
        <v>2.8268001079559326</v>
      </c>
      <c r="L25">
        <v>2.0947000980377197</v>
      </c>
      <c r="M25">
        <v>1.2042000293731689</v>
      </c>
    </row>
    <row r="26" spans="1:13" x14ac:dyDescent="0.2">
      <c r="A26" s="3" t="s">
        <v>30</v>
      </c>
      <c r="B26">
        <v>6.4999997615814209E-2</v>
      </c>
      <c r="C26">
        <v>3.3067998886108398</v>
      </c>
      <c r="D26">
        <v>2.8248999118804932</v>
      </c>
      <c r="E26">
        <v>1.7963000535964966</v>
      </c>
      <c r="F26">
        <v>1.0321999788284302</v>
      </c>
      <c r="G26">
        <v>0.46009999513626099</v>
      </c>
      <c r="H26">
        <v>7.1500003337860107E-2</v>
      </c>
      <c r="I26">
        <v>3.2711000442504883</v>
      </c>
      <c r="J26">
        <v>3.1587998867034912</v>
      </c>
      <c r="K26">
        <v>2.7630000114440918</v>
      </c>
      <c r="L26">
        <v>2.1115000247955322</v>
      </c>
      <c r="M26">
        <v>1.2345999479293823</v>
      </c>
    </row>
    <row r="27" spans="1:13" x14ac:dyDescent="0.2">
      <c r="A27" s="3" t="s">
        <v>31</v>
      </c>
      <c r="B27">
        <v>6.3299998641014099E-2</v>
      </c>
      <c r="C27">
        <v>3.7162001132965088</v>
      </c>
      <c r="D27">
        <v>3.3868999481201172</v>
      </c>
      <c r="E27">
        <v>2.6844000816345215</v>
      </c>
      <c r="F27">
        <v>1.8545999526977539</v>
      </c>
      <c r="G27">
        <v>0.94220000505447388</v>
      </c>
      <c r="H27">
        <v>7.2300001978874207E-2</v>
      </c>
      <c r="I27">
        <v>3.4841001033782959</v>
      </c>
      <c r="J27">
        <v>3.4828999042510986</v>
      </c>
      <c r="K27">
        <v>3.3310000896453857</v>
      </c>
      <c r="L27">
        <v>3.0803999900817871</v>
      </c>
      <c r="M27">
        <v>2.3698000907897949</v>
      </c>
    </row>
    <row r="28" spans="1:13" x14ac:dyDescent="0.2">
      <c r="A28" s="3" t="s">
        <v>32</v>
      </c>
      <c r="B28">
        <v>6.8999998271465302E-2</v>
      </c>
      <c r="C28">
        <v>3.6723001003265381</v>
      </c>
      <c r="D28">
        <v>3.3903999328613281</v>
      </c>
      <c r="E28">
        <v>3.1136000156402588</v>
      </c>
      <c r="F28">
        <v>2.1187000274658203</v>
      </c>
      <c r="G28">
        <v>1.243399977684021</v>
      </c>
      <c r="H28">
        <v>6.8999998271465302E-2</v>
      </c>
      <c r="I28">
        <v>3.2704999446868896</v>
      </c>
      <c r="J28">
        <v>3.3308000564575195</v>
      </c>
      <c r="K28">
        <v>2.7091000080108643</v>
      </c>
      <c r="L28">
        <v>1.8632999658584595</v>
      </c>
      <c r="M28">
        <v>1.0422999858856201</v>
      </c>
    </row>
    <row r="29" spans="1:13" x14ac:dyDescent="0.2">
      <c r="A29" s="3" t="s">
        <v>33</v>
      </c>
      <c r="B29">
        <v>8.6099997162818909E-2</v>
      </c>
      <c r="C29">
        <v>3.4082999229431152</v>
      </c>
      <c r="D29">
        <v>3.2801001071929932</v>
      </c>
      <c r="E29">
        <v>2.736799955368042</v>
      </c>
      <c r="F29">
        <v>2.1356000900268555</v>
      </c>
      <c r="G29">
        <v>1.1232999563217163</v>
      </c>
      <c r="H29">
        <v>7.3899999260902405E-2</v>
      </c>
      <c r="I29">
        <v>3.141200065612793</v>
      </c>
      <c r="J29">
        <v>3.0734000205993652</v>
      </c>
      <c r="K29">
        <v>2.896899938583374</v>
      </c>
      <c r="L29">
        <v>1.8566000461578369</v>
      </c>
      <c r="M29">
        <v>0.98489999771118164</v>
      </c>
    </row>
    <row r="30" spans="1:13" x14ac:dyDescent="0.2">
      <c r="A30" s="3" t="s">
        <v>34</v>
      </c>
      <c r="B30">
        <v>9.8099999129772186E-2</v>
      </c>
      <c r="C30">
        <v>3.6932001113891602</v>
      </c>
      <c r="D30">
        <v>3.7411000728607178</v>
      </c>
      <c r="E30">
        <v>2.5276999473571777</v>
      </c>
      <c r="F30">
        <v>2.0555000305175781</v>
      </c>
      <c r="G30">
        <v>1.1579999923706055</v>
      </c>
      <c r="H30">
        <v>7.5599998235702515E-2</v>
      </c>
      <c r="I30">
        <v>3.4393999576568604</v>
      </c>
      <c r="J30">
        <v>3.1431000232696533</v>
      </c>
      <c r="K30">
        <v>2.6393001079559326</v>
      </c>
      <c r="L30">
        <v>1.8625999689102173</v>
      </c>
      <c r="M30">
        <v>1.1301000118255615</v>
      </c>
    </row>
    <row r="31" spans="1:13" x14ac:dyDescent="0.2">
      <c r="A31" s="3" t="s">
        <v>35</v>
      </c>
      <c r="B31">
        <v>9.9899999797344208E-2</v>
      </c>
      <c r="C31">
        <v>3.8603999614715576</v>
      </c>
      <c r="D31">
        <v>3.7780001163482666</v>
      </c>
      <c r="E31">
        <v>3.6538000106811523</v>
      </c>
      <c r="F31">
        <v>3.2374000549316406</v>
      </c>
      <c r="G31">
        <v>2.238300085067749</v>
      </c>
      <c r="H31">
        <v>7.850000262260437E-2</v>
      </c>
      <c r="I31">
        <v>3.777400016784668</v>
      </c>
      <c r="J31">
        <v>3.6059999465942383</v>
      </c>
      <c r="K31">
        <v>3.4807000160217285</v>
      </c>
      <c r="L31">
        <v>3.1449000835418701</v>
      </c>
      <c r="M31">
        <v>1.9532999992370605</v>
      </c>
    </row>
    <row r="33" spans="1:13" x14ac:dyDescent="0.2">
      <c r="C33">
        <f t="shared" ref="C33:M33" si="0">C24-AVERAGE($B$24:$B$31,$H$24:$H$31)</f>
        <v>3.3190812976099551</v>
      </c>
      <c r="D33">
        <f t="shared" si="0"/>
        <v>2.9463813216425478</v>
      </c>
      <c r="E33">
        <f t="shared" si="0"/>
        <v>1.867781272623688</v>
      </c>
      <c r="F33">
        <f t="shared" si="0"/>
        <v>1.0003812224604189</v>
      </c>
      <c r="G33">
        <f t="shared" si="0"/>
        <v>0.36588125536218286</v>
      </c>
      <c r="I33">
        <f t="shared" si="0"/>
        <v>3.5585813433863223</v>
      </c>
      <c r="J33">
        <f t="shared" si="0"/>
        <v>3.2369811446405947</v>
      </c>
      <c r="K33">
        <f t="shared" si="0"/>
        <v>2.8198811919428408</v>
      </c>
      <c r="L33">
        <f t="shared" si="0"/>
        <v>2.4903812319971621</v>
      </c>
      <c r="M33">
        <f t="shared" si="0"/>
        <v>1.4558812291361392</v>
      </c>
    </row>
    <row r="34" spans="1:13" x14ac:dyDescent="0.2">
      <c r="C34">
        <f t="shared" ref="B34:M40" si="1">C25-AVERAGE($B$24:$B$31,$H$24:$H$31)</f>
        <v>3.1825811774469912</v>
      </c>
      <c r="D34">
        <f t="shared" si="1"/>
        <v>2.7426812560297549</v>
      </c>
      <c r="E34">
        <f t="shared" si="1"/>
        <v>1.6553811938501894</v>
      </c>
      <c r="F34">
        <f t="shared" si="1"/>
        <v>0.89968126127496362</v>
      </c>
      <c r="G34">
        <f t="shared" si="1"/>
        <v>0.34608124801889062</v>
      </c>
      <c r="I34">
        <f t="shared" si="1"/>
        <v>3.3736812979914248</v>
      </c>
      <c r="J34">
        <f t="shared" si="1"/>
        <v>3.0521812350489199</v>
      </c>
      <c r="K34">
        <f t="shared" si="1"/>
        <v>2.7504813582636416</v>
      </c>
      <c r="L34">
        <f t="shared" si="1"/>
        <v>2.0183813483454287</v>
      </c>
      <c r="M34">
        <f t="shared" si="1"/>
        <v>1.1278812796808779</v>
      </c>
    </row>
    <row r="35" spans="1:13" x14ac:dyDescent="0.2">
      <c r="C35">
        <f t="shared" si="1"/>
        <v>3.2304811389185488</v>
      </c>
      <c r="D35">
        <f t="shared" si="1"/>
        <v>2.7485811621882021</v>
      </c>
      <c r="E35">
        <f t="shared" si="1"/>
        <v>1.7199813039042056</v>
      </c>
      <c r="F35">
        <f t="shared" si="1"/>
        <v>0.95588122913613915</v>
      </c>
      <c r="G35">
        <f t="shared" si="1"/>
        <v>0.38378124544396996</v>
      </c>
      <c r="I35">
        <f t="shared" si="1"/>
        <v>3.1947812945581973</v>
      </c>
      <c r="J35">
        <f t="shared" si="1"/>
        <v>3.0824811370112002</v>
      </c>
      <c r="K35">
        <f t="shared" si="1"/>
        <v>2.6866812617518008</v>
      </c>
      <c r="L35">
        <f t="shared" si="1"/>
        <v>2.0351812751032412</v>
      </c>
      <c r="M35">
        <f t="shared" si="1"/>
        <v>1.1582811982370913</v>
      </c>
    </row>
    <row r="36" spans="1:13" x14ac:dyDescent="0.2">
      <c r="A36" t="s">
        <v>36</v>
      </c>
      <c r="C36">
        <f t="shared" si="1"/>
        <v>3.6398813636042178</v>
      </c>
      <c r="D36">
        <f t="shared" si="1"/>
        <v>3.3105811984278262</v>
      </c>
      <c r="E36">
        <f t="shared" si="1"/>
        <v>2.6080813319422305</v>
      </c>
      <c r="F36">
        <f t="shared" si="1"/>
        <v>1.7782812030054629</v>
      </c>
      <c r="G36">
        <f t="shared" si="1"/>
        <v>0.86588125536218286</v>
      </c>
      <c r="I36">
        <f t="shared" si="1"/>
        <v>3.4077813536860049</v>
      </c>
      <c r="J36">
        <f t="shared" si="1"/>
        <v>3.4065811545588076</v>
      </c>
      <c r="K36">
        <f t="shared" si="1"/>
        <v>3.2546813399530947</v>
      </c>
      <c r="L36">
        <f t="shared" si="1"/>
        <v>3.0040812403894961</v>
      </c>
      <c r="M36">
        <f t="shared" si="1"/>
        <v>2.2934813410975039</v>
      </c>
    </row>
    <row r="37" spans="1:13" x14ac:dyDescent="0.2">
      <c r="C37">
        <f t="shared" si="1"/>
        <v>3.5959813506342471</v>
      </c>
      <c r="D37">
        <f t="shared" si="1"/>
        <v>3.3140811831690371</v>
      </c>
      <c r="E37">
        <f t="shared" si="1"/>
        <v>3.0372812659479678</v>
      </c>
      <c r="F37">
        <f t="shared" si="1"/>
        <v>2.0423812777735293</v>
      </c>
      <c r="G37">
        <f t="shared" si="1"/>
        <v>1.16708122799173</v>
      </c>
      <c r="I37">
        <f t="shared" si="1"/>
        <v>3.1941811949945986</v>
      </c>
      <c r="J37">
        <f t="shared" si="1"/>
        <v>3.2544813067652285</v>
      </c>
      <c r="K37">
        <f t="shared" si="1"/>
        <v>2.6327812583185732</v>
      </c>
      <c r="L37">
        <f t="shared" si="1"/>
        <v>1.7869812161661685</v>
      </c>
      <c r="M37">
        <f t="shared" si="1"/>
        <v>0.9659812361933291</v>
      </c>
    </row>
    <row r="38" spans="1:13" x14ac:dyDescent="0.2">
      <c r="C38">
        <f t="shared" si="1"/>
        <v>3.3319811732508242</v>
      </c>
      <c r="D38">
        <f t="shared" si="1"/>
        <v>3.2037813575007021</v>
      </c>
      <c r="E38">
        <f t="shared" si="1"/>
        <v>2.660481205675751</v>
      </c>
      <c r="F38">
        <f t="shared" si="1"/>
        <v>2.0592813403345644</v>
      </c>
      <c r="G38">
        <f t="shared" si="1"/>
        <v>1.0469812066294253</v>
      </c>
      <c r="I38">
        <f t="shared" si="1"/>
        <v>3.0648813159205019</v>
      </c>
      <c r="J38">
        <f t="shared" si="1"/>
        <v>2.9970812709070742</v>
      </c>
      <c r="K38">
        <f t="shared" si="1"/>
        <v>2.820581188891083</v>
      </c>
      <c r="L38">
        <f t="shared" si="1"/>
        <v>1.7802812964655459</v>
      </c>
      <c r="M38">
        <f t="shared" si="1"/>
        <v>0.90858124801889062</v>
      </c>
    </row>
    <row r="39" spans="1:13" x14ac:dyDescent="0.2">
      <c r="C39">
        <f t="shared" si="1"/>
        <v>3.6168813616968691</v>
      </c>
      <c r="D39">
        <f t="shared" si="1"/>
        <v>3.6647813231684268</v>
      </c>
      <c r="E39">
        <f t="shared" si="1"/>
        <v>2.4513811976648867</v>
      </c>
      <c r="F39">
        <f t="shared" si="1"/>
        <v>1.9791812808252871</v>
      </c>
      <c r="G39">
        <f>G30-AVERAGE($B$24:$B$31,$H$24:$H$31)</f>
        <v>1.0816812426783144</v>
      </c>
      <c r="I39">
        <f t="shared" si="1"/>
        <v>3.3630812079645693</v>
      </c>
      <c r="J39">
        <f t="shared" si="1"/>
        <v>3.0667812735773623</v>
      </c>
      <c r="K39">
        <f t="shared" si="1"/>
        <v>2.5629813582636416</v>
      </c>
      <c r="L39">
        <f t="shared" si="1"/>
        <v>1.7862812192179263</v>
      </c>
      <c r="M39">
        <f t="shared" si="1"/>
        <v>1.0537812621332705</v>
      </c>
    </row>
    <row r="40" spans="1:13" x14ac:dyDescent="0.2">
      <c r="C40">
        <f t="shared" si="1"/>
        <v>3.7840812117792666</v>
      </c>
      <c r="D40">
        <f t="shared" si="1"/>
        <v>3.7016813666559756</v>
      </c>
      <c r="E40">
        <f t="shared" si="1"/>
        <v>3.5774812609888613</v>
      </c>
      <c r="F40">
        <f t="shared" si="1"/>
        <v>3.1610813052393496</v>
      </c>
      <c r="G40">
        <f t="shared" si="1"/>
        <v>2.161981335375458</v>
      </c>
      <c r="I40">
        <f t="shared" si="1"/>
        <v>3.7010812670923769</v>
      </c>
      <c r="J40">
        <f t="shared" si="1"/>
        <v>3.5296811969019473</v>
      </c>
      <c r="K40">
        <f t="shared" si="1"/>
        <v>3.4043812663294375</v>
      </c>
      <c r="L40">
        <f t="shared" si="1"/>
        <v>3.0685813338495791</v>
      </c>
      <c r="M40">
        <f t="shared" si="1"/>
        <v>1.8769812495447695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A6E02-AA7C-4ACC-8DE3-5ED71BFD2708}">
  <dimension ref="A1:M40"/>
  <sheetViews>
    <sheetView topLeftCell="A18" workbookViewId="0">
      <selection activeCell="C33" sqref="C33:M40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44484</v>
      </c>
    </row>
    <row r="6" spans="1:5" x14ac:dyDescent="0.2">
      <c r="A6" t="s">
        <v>7</v>
      </c>
      <c r="B6" s="2" t="s">
        <v>37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3" x14ac:dyDescent="0.2">
      <c r="A17" t="s">
        <v>19</v>
      </c>
      <c r="E17">
        <v>450</v>
      </c>
      <c r="F17" t="s">
        <v>20</v>
      </c>
    </row>
    <row r="18" spans="1:13" x14ac:dyDescent="0.2">
      <c r="A18" t="s">
        <v>21</v>
      </c>
      <c r="E18">
        <v>25</v>
      </c>
    </row>
    <row r="19" spans="1:13" x14ac:dyDescent="0.2">
      <c r="A19" t="s">
        <v>22</v>
      </c>
      <c r="E19">
        <v>0</v>
      </c>
      <c r="F19" t="s">
        <v>23</v>
      </c>
    </row>
    <row r="20" spans="1:13" x14ac:dyDescent="0.2">
      <c r="A20" t="s">
        <v>24</v>
      </c>
      <c r="B20" s="2" t="s">
        <v>38</v>
      </c>
    </row>
    <row r="22" spans="1:13" x14ac:dyDescent="0.2">
      <c r="B22" t="s">
        <v>39</v>
      </c>
    </row>
    <row r="23" spans="1:13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28</v>
      </c>
      <c r="B24">
        <v>5.6699998676776886E-2</v>
      </c>
      <c r="C24">
        <v>2.1640000343322754</v>
      </c>
      <c r="D24">
        <v>1.3020000457763672</v>
      </c>
      <c r="E24">
        <v>0.53570002317428589</v>
      </c>
      <c r="F24">
        <v>0.2418999969959259</v>
      </c>
      <c r="G24">
        <v>0.11100000143051147</v>
      </c>
      <c r="H24">
        <v>5.429999902844429E-2</v>
      </c>
      <c r="I24">
        <v>3.396899938583374</v>
      </c>
      <c r="J24">
        <v>3.442500114440918</v>
      </c>
      <c r="K24">
        <v>3.4193000793457031</v>
      </c>
      <c r="L24">
        <v>3.211899995803833</v>
      </c>
      <c r="M24">
        <v>2.4767999649047852</v>
      </c>
    </row>
    <row r="25" spans="1:13" x14ac:dyDescent="0.2">
      <c r="A25" s="3" t="s">
        <v>29</v>
      </c>
      <c r="B25">
        <v>5.0999999046325684E-2</v>
      </c>
      <c r="C25">
        <v>0.9496999979019165</v>
      </c>
      <c r="D25">
        <v>0.44279998540878296</v>
      </c>
      <c r="E25">
        <v>0.22579999268054962</v>
      </c>
      <c r="F25">
        <v>0.11590000241994858</v>
      </c>
      <c r="G25">
        <v>7.3799997568130493E-2</v>
      </c>
      <c r="H25">
        <v>5.0599999725818634E-2</v>
      </c>
      <c r="I25">
        <v>3.4493999481201172</v>
      </c>
      <c r="J25">
        <v>3.1456000804901123</v>
      </c>
      <c r="K25">
        <v>2.6322999000549316</v>
      </c>
      <c r="L25">
        <v>1.9802999496459961</v>
      </c>
      <c r="M25">
        <v>1.1562000513076782</v>
      </c>
    </row>
    <row r="26" spans="1:13" x14ac:dyDescent="0.2">
      <c r="A26" s="3" t="s">
        <v>30</v>
      </c>
      <c r="B26">
        <v>5.1199998706579208E-2</v>
      </c>
      <c r="C26">
        <v>0.68470001220703125</v>
      </c>
      <c r="D26">
        <v>0.37680000066757202</v>
      </c>
      <c r="E26">
        <v>0.15320000052452087</v>
      </c>
      <c r="F26">
        <v>0.10339999943971634</v>
      </c>
      <c r="G26">
        <v>6.7800000309944153E-2</v>
      </c>
      <c r="H26">
        <v>5.3199999034404755E-2</v>
      </c>
      <c r="I26">
        <v>0.93999999761581421</v>
      </c>
      <c r="J26">
        <v>0.44260001182556152</v>
      </c>
      <c r="K26">
        <v>0.1906999945640564</v>
      </c>
      <c r="L26">
        <v>9.8800003528594971E-2</v>
      </c>
      <c r="M26">
        <v>7.1299999952316284E-2</v>
      </c>
    </row>
    <row r="27" spans="1:13" x14ac:dyDescent="0.2">
      <c r="A27" s="3" t="s">
        <v>31</v>
      </c>
      <c r="B27">
        <v>5.0099998712539673E-2</v>
      </c>
      <c r="C27">
        <v>3.7137000560760498</v>
      </c>
      <c r="D27">
        <v>3.3327999114990234</v>
      </c>
      <c r="E27">
        <v>3.0195000171661377</v>
      </c>
      <c r="F27">
        <v>2.3466000556945801</v>
      </c>
      <c r="G27">
        <v>1.4589999914169312</v>
      </c>
      <c r="H27">
        <v>4.960000142455101E-2</v>
      </c>
      <c r="I27">
        <v>3.6596000194549561</v>
      </c>
      <c r="J27">
        <v>3.6568999290466309</v>
      </c>
      <c r="K27">
        <v>3.5202000141143799</v>
      </c>
      <c r="L27">
        <v>3.3308999538421631</v>
      </c>
      <c r="M27">
        <v>2.8355000019073486</v>
      </c>
    </row>
    <row r="28" spans="1:13" x14ac:dyDescent="0.2">
      <c r="A28" s="3" t="s">
        <v>32</v>
      </c>
      <c r="B28">
        <v>5.3500000387430191E-2</v>
      </c>
      <c r="C28">
        <v>1.3737000226974487</v>
      </c>
      <c r="D28">
        <v>0.70160001516342163</v>
      </c>
      <c r="E28">
        <v>0.28479999303817749</v>
      </c>
      <c r="F28">
        <v>0.13120000064373016</v>
      </c>
      <c r="G28">
        <v>7.5199998915195465E-2</v>
      </c>
      <c r="H28">
        <v>4.7800000756978989E-2</v>
      </c>
      <c r="I28">
        <v>3.5285000801086426</v>
      </c>
      <c r="J28">
        <v>3.4409999847412109</v>
      </c>
      <c r="K28">
        <v>2.7801001071929932</v>
      </c>
      <c r="L28">
        <v>2.2155001163482666</v>
      </c>
      <c r="M28">
        <v>1.2958999872207642</v>
      </c>
    </row>
    <row r="29" spans="1:13" x14ac:dyDescent="0.2">
      <c r="A29" s="3" t="s">
        <v>33</v>
      </c>
      <c r="B29">
        <v>5.820000171661377E-2</v>
      </c>
      <c r="C29">
        <v>0.3481999933719635</v>
      </c>
      <c r="D29">
        <v>0.18559999763965607</v>
      </c>
      <c r="E29">
        <v>0.1039000004529953</v>
      </c>
      <c r="F29">
        <v>7.0799998939037323E-2</v>
      </c>
      <c r="G29">
        <v>5.5900000035762787E-2</v>
      </c>
      <c r="H29">
        <v>4.8999998718500137E-2</v>
      </c>
      <c r="I29">
        <v>1.5486999750137329</v>
      </c>
      <c r="J29">
        <v>0.79900002479553223</v>
      </c>
      <c r="K29">
        <v>0.33550000190734863</v>
      </c>
      <c r="L29">
        <v>0.15530000627040863</v>
      </c>
      <c r="M29">
        <v>0.1088000014424324</v>
      </c>
    </row>
    <row r="30" spans="1:13" x14ac:dyDescent="0.2">
      <c r="A30" s="3" t="s">
        <v>34</v>
      </c>
      <c r="B30">
        <v>6.7299999296665192E-2</v>
      </c>
      <c r="C30">
        <v>0.25850000977516174</v>
      </c>
      <c r="D30">
        <v>0.15270000696182251</v>
      </c>
      <c r="E30">
        <v>8.1699997186660767E-2</v>
      </c>
      <c r="F30">
        <v>6.1999998986721039E-2</v>
      </c>
      <c r="G30">
        <v>5.169999971985817E-2</v>
      </c>
      <c r="H30">
        <v>4.7899998724460602E-2</v>
      </c>
      <c r="I30">
        <v>0.8781999945640564</v>
      </c>
      <c r="J30">
        <v>0.41420000791549683</v>
      </c>
      <c r="K30">
        <v>0.17080000042915344</v>
      </c>
      <c r="L30">
        <v>0.10000000149011612</v>
      </c>
      <c r="M30">
        <v>8.0799996852874756E-2</v>
      </c>
    </row>
    <row r="31" spans="1:13" x14ac:dyDescent="0.2">
      <c r="A31" s="3" t="s">
        <v>35</v>
      </c>
      <c r="B31">
        <v>6.1500001698732376E-2</v>
      </c>
      <c r="C31">
        <v>3.7123000621795654</v>
      </c>
      <c r="D31">
        <v>3.5596001148223877</v>
      </c>
      <c r="E31">
        <v>3.2179999351501465</v>
      </c>
      <c r="F31">
        <v>2.5566999912261963</v>
      </c>
      <c r="G31">
        <v>1.5011999607086182</v>
      </c>
      <c r="H31">
        <v>4.960000142455101E-2</v>
      </c>
      <c r="I31">
        <v>3.7165000438690186</v>
      </c>
      <c r="J31">
        <v>3.7133998870849609</v>
      </c>
      <c r="K31">
        <v>3.6050000190734863</v>
      </c>
      <c r="L31">
        <v>3.3299999237060547</v>
      </c>
      <c r="M31">
        <v>2.5532999038696289</v>
      </c>
    </row>
    <row r="33" spans="1:13" x14ac:dyDescent="0.2">
      <c r="C33">
        <f t="shared" ref="C33:M33" si="0">C24-AVERAGE($B$24:$B$31,$H$24:$H$31)</f>
        <v>2.1107812845148146</v>
      </c>
      <c r="D33">
        <f t="shared" si="0"/>
        <v>1.2487812959589064</v>
      </c>
      <c r="E33">
        <f t="shared" si="0"/>
        <v>0.48248127335682511</v>
      </c>
      <c r="F33">
        <f t="shared" si="0"/>
        <v>0.18868124717846513</v>
      </c>
      <c r="G33">
        <f t="shared" si="0"/>
        <v>5.7781251613050699E-2</v>
      </c>
      <c r="I33">
        <f t="shared" si="0"/>
        <v>3.3436811887659132</v>
      </c>
      <c r="J33">
        <f t="shared" si="0"/>
        <v>3.3892813646234572</v>
      </c>
      <c r="K33">
        <f t="shared" si="0"/>
        <v>3.3660813295282423</v>
      </c>
      <c r="L33">
        <f t="shared" si="0"/>
        <v>3.1586812459863722</v>
      </c>
      <c r="M33">
        <f t="shared" si="0"/>
        <v>2.4235812150873244</v>
      </c>
    </row>
    <row r="34" spans="1:13" x14ac:dyDescent="0.2">
      <c r="C34">
        <f t="shared" ref="B34:M40" si="1">C25-AVERAGE($B$24:$B$31,$H$24:$H$31)</f>
        <v>0.89648124808445573</v>
      </c>
      <c r="D34">
        <f t="shared" si="1"/>
        <v>0.38958123559132218</v>
      </c>
      <c r="E34">
        <f t="shared" si="1"/>
        <v>0.17258124286308885</v>
      </c>
      <c r="F34">
        <f t="shared" si="1"/>
        <v>6.2681252602487803E-2</v>
      </c>
      <c r="G34">
        <f t="shared" si="1"/>
        <v>2.0581247750669718E-2</v>
      </c>
      <c r="I34">
        <f t="shared" si="1"/>
        <v>3.3961811983026564</v>
      </c>
      <c r="J34">
        <f t="shared" si="1"/>
        <v>3.0923813306726515</v>
      </c>
      <c r="K34">
        <f t="shared" si="1"/>
        <v>2.5790811502374709</v>
      </c>
      <c r="L34">
        <f t="shared" si="1"/>
        <v>1.9270811998285353</v>
      </c>
      <c r="M34">
        <f t="shared" si="1"/>
        <v>1.1029813014902174</v>
      </c>
    </row>
    <row r="35" spans="1:13" x14ac:dyDescent="0.2">
      <c r="C35">
        <f t="shared" si="1"/>
        <v>0.63148126238957047</v>
      </c>
      <c r="D35">
        <f t="shared" si="1"/>
        <v>0.32358125085011125</v>
      </c>
      <c r="E35">
        <f t="shared" si="1"/>
        <v>9.9981250707060099E-2</v>
      </c>
      <c r="F35">
        <f t="shared" si="1"/>
        <v>5.0181249622255564E-2</v>
      </c>
      <c r="G35">
        <f t="shared" si="1"/>
        <v>1.4581250492483377E-2</v>
      </c>
      <c r="I35">
        <f t="shared" si="1"/>
        <v>0.88678124779835343</v>
      </c>
      <c r="J35">
        <f t="shared" si="1"/>
        <v>0.38938126200810075</v>
      </c>
      <c r="K35">
        <f t="shared" si="1"/>
        <v>0.13748124474659562</v>
      </c>
      <c r="L35">
        <f t="shared" si="1"/>
        <v>4.5581253711134195E-2</v>
      </c>
      <c r="M35">
        <f t="shared" si="1"/>
        <v>1.8081250134855509E-2</v>
      </c>
    </row>
    <row r="36" spans="1:13" x14ac:dyDescent="0.2">
      <c r="A36" t="s">
        <v>36</v>
      </c>
      <c r="C36">
        <f t="shared" si="1"/>
        <v>3.660481306258589</v>
      </c>
      <c r="D36">
        <f t="shared" si="1"/>
        <v>3.2795811616815627</v>
      </c>
      <c r="E36">
        <f t="shared" si="1"/>
        <v>2.9662812673486769</v>
      </c>
      <c r="F36">
        <f t="shared" si="1"/>
        <v>2.2933813058771193</v>
      </c>
      <c r="G36">
        <f t="shared" si="1"/>
        <v>1.4057812415994704</v>
      </c>
      <c r="I36">
        <f t="shared" si="1"/>
        <v>3.6063812696374953</v>
      </c>
      <c r="J36">
        <f t="shared" si="1"/>
        <v>3.6036811792291701</v>
      </c>
      <c r="K36">
        <f t="shared" si="1"/>
        <v>3.4669812642969191</v>
      </c>
      <c r="L36">
        <f t="shared" si="1"/>
        <v>3.2776812040247023</v>
      </c>
      <c r="M36">
        <f t="shared" si="1"/>
        <v>2.7822812520898879</v>
      </c>
    </row>
    <row r="37" spans="1:13" x14ac:dyDescent="0.2">
      <c r="C37">
        <f t="shared" si="1"/>
        <v>1.320481272879988</v>
      </c>
      <c r="D37">
        <f t="shared" si="1"/>
        <v>0.64838126534596086</v>
      </c>
      <c r="E37">
        <f t="shared" si="1"/>
        <v>0.23158124322071671</v>
      </c>
      <c r="F37">
        <f t="shared" si="1"/>
        <v>7.7981250826269388E-2</v>
      </c>
      <c r="G37">
        <f t="shared" si="1"/>
        <v>2.198124909773469E-2</v>
      </c>
      <c r="I37">
        <f t="shared" si="1"/>
        <v>3.4752813302911818</v>
      </c>
      <c r="J37">
        <f t="shared" si="1"/>
        <v>3.3877812349237502</v>
      </c>
      <c r="K37">
        <f t="shared" si="1"/>
        <v>2.7268813573755324</v>
      </c>
      <c r="L37">
        <f t="shared" si="1"/>
        <v>2.1622813665308058</v>
      </c>
      <c r="M37">
        <f t="shared" si="1"/>
        <v>1.2426812374033034</v>
      </c>
    </row>
    <row r="38" spans="1:13" x14ac:dyDescent="0.2">
      <c r="C38">
        <f t="shared" si="1"/>
        <v>0.29498124355450273</v>
      </c>
      <c r="D38">
        <f t="shared" si="1"/>
        <v>0.13238124782219529</v>
      </c>
      <c r="E38">
        <f t="shared" si="1"/>
        <v>5.0681250635534525E-2</v>
      </c>
      <c r="F38">
        <f t="shared" si="1"/>
        <v>1.7581249121576548E-2</v>
      </c>
      <c r="G38">
        <f t="shared" si="1"/>
        <v>2.6812502183020115E-3</v>
      </c>
      <c r="I38">
        <f t="shared" si="1"/>
        <v>1.4954812251962721</v>
      </c>
      <c r="J38">
        <f t="shared" si="1"/>
        <v>0.74578127497807145</v>
      </c>
      <c r="K38">
        <f t="shared" si="1"/>
        <v>0.28228125208988786</v>
      </c>
      <c r="L38">
        <f t="shared" si="1"/>
        <v>0.10208125645294785</v>
      </c>
      <c r="M38">
        <f t="shared" si="1"/>
        <v>5.5581251624971628E-2</v>
      </c>
    </row>
    <row r="39" spans="1:13" x14ac:dyDescent="0.2">
      <c r="C39">
        <f t="shared" si="1"/>
        <v>0.20528125995770097</v>
      </c>
      <c r="D39">
        <f t="shared" si="1"/>
        <v>9.9481257144361734E-2</v>
      </c>
      <c r="E39">
        <f t="shared" si="1"/>
        <v>2.8481247369199991E-2</v>
      </c>
      <c r="F39">
        <f t="shared" si="1"/>
        <v>8.7812491692602634E-3</v>
      </c>
      <c r="G39">
        <f>G30-AVERAGE($B$24:$B$31,$H$24:$H$31)</f>
        <v>-1.5187500976026058E-3</v>
      </c>
      <c r="I39">
        <f t="shared" si="1"/>
        <v>0.82498124474659562</v>
      </c>
      <c r="J39">
        <f t="shared" si="1"/>
        <v>0.36098125809803605</v>
      </c>
      <c r="K39">
        <f t="shared" si="1"/>
        <v>0.11758125061169267</v>
      </c>
      <c r="L39">
        <f t="shared" si="1"/>
        <v>4.6781251672655344E-2</v>
      </c>
      <c r="M39">
        <f t="shared" si="1"/>
        <v>2.758124703541398E-2</v>
      </c>
    </row>
    <row r="40" spans="1:13" x14ac:dyDescent="0.2">
      <c r="C40">
        <f t="shared" si="1"/>
        <v>3.6590813123621047</v>
      </c>
      <c r="D40">
        <f t="shared" si="1"/>
        <v>3.5063813650049269</v>
      </c>
      <c r="E40">
        <f t="shared" si="1"/>
        <v>3.1647811853326857</v>
      </c>
      <c r="F40">
        <f t="shared" si="1"/>
        <v>2.5034812414087355</v>
      </c>
      <c r="G40">
        <f t="shared" si="1"/>
        <v>1.4479812108911574</v>
      </c>
      <c r="I40">
        <f t="shared" si="1"/>
        <v>3.6632812940515578</v>
      </c>
      <c r="J40">
        <f t="shared" si="1"/>
        <v>3.6601811372675002</v>
      </c>
      <c r="K40">
        <f t="shared" si="1"/>
        <v>3.5517812692560256</v>
      </c>
      <c r="L40">
        <f t="shared" si="1"/>
        <v>3.2767811738885939</v>
      </c>
      <c r="M40">
        <f t="shared" si="1"/>
        <v>2.5000811540521681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0065C-90C1-4C03-9E8F-D34205993EE9}">
  <dimension ref="A1:M40"/>
  <sheetViews>
    <sheetView topLeftCell="A23" workbookViewId="0">
      <selection activeCell="C33" sqref="C33:M40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44484</v>
      </c>
    </row>
    <row r="6" spans="1:5" x14ac:dyDescent="0.2">
      <c r="A6" t="s">
        <v>7</v>
      </c>
      <c r="B6" s="2" t="s">
        <v>8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3" x14ac:dyDescent="0.2">
      <c r="A17" t="s">
        <v>19</v>
      </c>
      <c r="E17">
        <v>450</v>
      </c>
      <c r="F17" t="s">
        <v>20</v>
      </c>
    </row>
    <row r="18" spans="1:13" x14ac:dyDescent="0.2">
      <c r="A18" t="s">
        <v>21</v>
      </c>
      <c r="E18">
        <v>25</v>
      </c>
    </row>
    <row r="19" spans="1:13" x14ac:dyDescent="0.2">
      <c r="A19" t="s">
        <v>22</v>
      </c>
      <c r="E19">
        <v>0</v>
      </c>
      <c r="F19" t="s">
        <v>23</v>
      </c>
    </row>
    <row r="20" spans="1:13" x14ac:dyDescent="0.2">
      <c r="A20" t="s">
        <v>24</v>
      </c>
      <c r="B20" s="2" t="s">
        <v>25</v>
      </c>
    </row>
    <row r="22" spans="1:13" x14ac:dyDescent="0.2">
      <c r="B22" t="s">
        <v>26</v>
      </c>
    </row>
    <row r="23" spans="1:13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28</v>
      </c>
      <c r="B24">
        <v>9.9100001156330109E-2</v>
      </c>
      <c r="C24">
        <v>0.80820000171661377</v>
      </c>
      <c r="D24">
        <v>0.37619999051094055</v>
      </c>
      <c r="E24">
        <v>0.15520000457763672</v>
      </c>
      <c r="F24">
        <v>0.10400000214576721</v>
      </c>
      <c r="G24">
        <v>7.4400000274181366E-2</v>
      </c>
      <c r="H24">
        <v>5.4400000721216202E-2</v>
      </c>
      <c r="I24">
        <v>3.3947000503540039</v>
      </c>
      <c r="J24">
        <v>2.5524001121520996</v>
      </c>
      <c r="K24">
        <v>1.7989000082015991</v>
      </c>
      <c r="L24">
        <v>0.96319997310638428</v>
      </c>
      <c r="M24">
        <v>0.44359999895095825</v>
      </c>
    </row>
    <row r="25" spans="1:13" x14ac:dyDescent="0.2">
      <c r="A25" s="3" t="s">
        <v>29</v>
      </c>
      <c r="B25">
        <v>0.10499999672174454</v>
      </c>
      <c r="C25">
        <v>0.28029999136924744</v>
      </c>
      <c r="D25">
        <v>0.17579999566078186</v>
      </c>
      <c r="E25">
        <v>9.5700003206729889E-2</v>
      </c>
      <c r="F25">
        <v>7.0100001990795135E-2</v>
      </c>
      <c r="G25">
        <v>6.7500002682209015E-2</v>
      </c>
      <c r="H25">
        <v>5.820000171661377E-2</v>
      </c>
      <c r="I25">
        <v>0.6478000283241272</v>
      </c>
      <c r="J25">
        <v>0.3255000114440918</v>
      </c>
      <c r="K25">
        <v>0.16760000586509705</v>
      </c>
      <c r="L25">
        <v>9.3900002539157867E-2</v>
      </c>
      <c r="M25">
        <v>7.720000296831131E-2</v>
      </c>
    </row>
    <row r="26" spans="1:13" x14ac:dyDescent="0.2">
      <c r="A26" s="3" t="s">
        <v>30</v>
      </c>
      <c r="B26">
        <v>0.1242000013589859</v>
      </c>
      <c r="C26">
        <v>0.26100000739097595</v>
      </c>
      <c r="D26">
        <v>0.15880000591278076</v>
      </c>
      <c r="E26">
        <v>9.3800000846385956E-2</v>
      </c>
      <c r="F26">
        <v>8.659999817609787E-2</v>
      </c>
      <c r="G26">
        <v>7.2200000286102295E-2</v>
      </c>
      <c r="H26">
        <v>6.0300000011920929E-2</v>
      </c>
      <c r="I26">
        <v>0.43650001287460327</v>
      </c>
      <c r="J26">
        <v>0.21780000627040863</v>
      </c>
      <c r="K26">
        <v>0.11990000307559967</v>
      </c>
      <c r="L26">
        <v>7.6099999248981476E-2</v>
      </c>
      <c r="M26">
        <v>6.8700000643730164E-2</v>
      </c>
    </row>
    <row r="27" spans="1:13" x14ac:dyDescent="0.2">
      <c r="A27" s="3" t="s">
        <v>31</v>
      </c>
      <c r="B27">
        <v>0.12269999831914902</v>
      </c>
      <c r="C27">
        <v>3.3566000461578369</v>
      </c>
      <c r="D27">
        <v>3.2839000225067139</v>
      </c>
      <c r="E27">
        <v>2.4419999122619629</v>
      </c>
      <c r="F27">
        <v>1.6934000253677368</v>
      </c>
      <c r="G27">
        <v>0.77880001068115234</v>
      </c>
      <c r="H27">
        <v>5.5500000715255737E-2</v>
      </c>
      <c r="I27">
        <v>3.7160000801086426</v>
      </c>
      <c r="J27">
        <v>3.2181999683380127</v>
      </c>
      <c r="K27">
        <v>3.217400074005127</v>
      </c>
      <c r="L27">
        <v>2.8891000747680664</v>
      </c>
      <c r="M27">
        <v>2.010699987411499</v>
      </c>
    </row>
    <row r="28" spans="1:13" x14ac:dyDescent="0.2">
      <c r="A28" s="3" t="s">
        <v>32</v>
      </c>
      <c r="B28">
        <v>0.10840000212192535</v>
      </c>
      <c r="C28">
        <v>3.0271000862121582</v>
      </c>
      <c r="D28">
        <v>2.0432000160217285</v>
      </c>
      <c r="E28">
        <v>1.1309000253677368</v>
      </c>
      <c r="F28">
        <v>0.45219999551773071</v>
      </c>
      <c r="G28">
        <v>0.1914999932050705</v>
      </c>
      <c r="H28">
        <v>5.5500000715255737E-2</v>
      </c>
      <c r="I28">
        <v>0.87599998712539673</v>
      </c>
      <c r="J28">
        <v>0.48489999771118164</v>
      </c>
      <c r="K28">
        <v>0.19979999959468842</v>
      </c>
      <c r="L28">
        <v>0.10199999809265137</v>
      </c>
      <c r="M28">
        <v>8.7800003588199615E-2</v>
      </c>
    </row>
    <row r="29" spans="1:13" x14ac:dyDescent="0.2">
      <c r="A29" s="3" t="s">
        <v>33</v>
      </c>
      <c r="B29">
        <v>0.10090000182390213</v>
      </c>
      <c r="C29">
        <v>1.1326999664306641</v>
      </c>
      <c r="D29">
        <v>0.60199999809265137</v>
      </c>
      <c r="E29">
        <v>0.26069998741149902</v>
      </c>
      <c r="F29">
        <v>0.14409999549388885</v>
      </c>
      <c r="G29">
        <v>8.6099997162818909E-2</v>
      </c>
      <c r="H29">
        <v>6.5200001001358032E-2</v>
      </c>
      <c r="I29">
        <v>0.41920000314712524</v>
      </c>
      <c r="J29">
        <v>0.24300000071525574</v>
      </c>
      <c r="K29">
        <v>0.13609999418258667</v>
      </c>
      <c r="L29">
        <v>7.9099997878074646E-2</v>
      </c>
      <c r="M29">
        <v>7.2099998593330383E-2</v>
      </c>
    </row>
    <row r="30" spans="1:13" x14ac:dyDescent="0.2">
      <c r="A30" s="3" t="s">
        <v>34</v>
      </c>
      <c r="B30">
        <v>0.11259999871253967</v>
      </c>
      <c r="C30">
        <v>0.77579998970031738</v>
      </c>
      <c r="D30">
        <v>0.42789998650550842</v>
      </c>
      <c r="E30">
        <v>0.19269999861717224</v>
      </c>
      <c r="F30">
        <v>0.12540000677108765</v>
      </c>
      <c r="G30">
        <v>9.7000002861022949E-2</v>
      </c>
      <c r="H30">
        <v>7.4000000953674316E-2</v>
      </c>
      <c r="I30">
        <v>0.37400001287460327</v>
      </c>
      <c r="J30">
        <v>0.19619999825954437</v>
      </c>
      <c r="K30">
        <v>0.11779999732971191</v>
      </c>
      <c r="L30">
        <v>7.7699996531009674E-2</v>
      </c>
      <c r="M30">
        <v>7.3299996554851532E-2</v>
      </c>
    </row>
    <row r="31" spans="1:13" x14ac:dyDescent="0.2">
      <c r="A31" s="3" t="s">
        <v>35</v>
      </c>
      <c r="B31">
        <v>0.13379999995231628</v>
      </c>
      <c r="C31">
        <v>3.7130999565124512</v>
      </c>
      <c r="D31">
        <v>3.6050000190734863</v>
      </c>
      <c r="E31">
        <v>3.4449000358581543</v>
      </c>
      <c r="F31">
        <v>2.8612000942230225</v>
      </c>
      <c r="G31">
        <v>1.8761999607086182</v>
      </c>
      <c r="H31">
        <v>8.7399996817111969E-2</v>
      </c>
      <c r="I31">
        <v>3.5188000202178955</v>
      </c>
      <c r="J31">
        <v>3.4126999378204346</v>
      </c>
      <c r="K31">
        <v>3.098599910736084</v>
      </c>
      <c r="L31">
        <v>2.5157999992370605</v>
      </c>
      <c r="M31">
        <v>1.6244000196456909</v>
      </c>
    </row>
    <row r="33" spans="1:13" x14ac:dyDescent="0.2">
      <c r="C33">
        <f t="shared" ref="C33:M33" si="0">C24-AVERAGE($B$24:$B$31,$H$24:$H$31)</f>
        <v>0.71962500154040754</v>
      </c>
      <c r="D33">
        <f t="shared" si="0"/>
        <v>0.28762499033473432</v>
      </c>
      <c r="E33">
        <f t="shared" si="0"/>
        <v>6.6625004401430488E-2</v>
      </c>
      <c r="F33">
        <f t="shared" si="0"/>
        <v>1.5425001969560981E-2</v>
      </c>
      <c r="G33">
        <f t="shared" si="0"/>
        <v>-1.4174999902024865E-2</v>
      </c>
      <c r="I33">
        <f t="shared" si="0"/>
        <v>3.3061250501777977</v>
      </c>
      <c r="J33">
        <f t="shared" si="0"/>
        <v>2.4638251119758934</v>
      </c>
      <c r="K33">
        <f t="shared" si="0"/>
        <v>1.7103250080253929</v>
      </c>
      <c r="L33">
        <f t="shared" si="0"/>
        <v>0.87462497293017805</v>
      </c>
      <c r="M33">
        <f t="shared" si="0"/>
        <v>0.35502499877475202</v>
      </c>
    </row>
    <row r="34" spans="1:13" x14ac:dyDescent="0.2">
      <c r="C34">
        <f t="shared" ref="B34:M40" si="1">C25-AVERAGE($B$24:$B$31,$H$24:$H$31)</f>
        <v>0.19172499119304121</v>
      </c>
      <c r="D34">
        <f t="shared" si="1"/>
        <v>8.7224995484575629E-2</v>
      </c>
      <c r="E34">
        <f t="shared" si="1"/>
        <v>7.1250030305236578E-3</v>
      </c>
      <c r="F34">
        <f t="shared" si="1"/>
        <v>-1.8474998185411096E-2</v>
      </c>
      <c r="G34">
        <f t="shared" si="1"/>
        <v>-2.1074997493997216E-2</v>
      </c>
      <c r="I34">
        <f t="shared" si="1"/>
        <v>0.55922502814792097</v>
      </c>
      <c r="J34">
        <f t="shared" si="1"/>
        <v>0.23692501126788557</v>
      </c>
      <c r="K34">
        <f t="shared" si="1"/>
        <v>7.9025005688890815E-2</v>
      </c>
      <c r="L34">
        <f t="shared" si="1"/>
        <v>5.3250023629516363E-3</v>
      </c>
      <c r="M34">
        <f t="shared" si="1"/>
        <v>-1.1374997207894921E-2</v>
      </c>
    </row>
    <row r="35" spans="1:13" x14ac:dyDescent="0.2">
      <c r="C35">
        <f t="shared" si="1"/>
        <v>0.17242500721476972</v>
      </c>
      <c r="D35">
        <f t="shared" si="1"/>
        <v>7.0225005736574531E-2</v>
      </c>
      <c r="E35">
        <f t="shared" si="1"/>
        <v>5.2250006701797247E-3</v>
      </c>
      <c r="F35">
        <f t="shared" si="1"/>
        <v>-1.9750020001083612E-3</v>
      </c>
      <c r="G35">
        <f t="shared" si="1"/>
        <v>-1.6374999890103936E-2</v>
      </c>
      <c r="I35">
        <f t="shared" si="1"/>
        <v>0.34792501269839704</v>
      </c>
      <c r="J35">
        <f t="shared" si="1"/>
        <v>0.1292250060942024</v>
      </c>
      <c r="K35">
        <f t="shared" si="1"/>
        <v>3.1325002899393439E-2</v>
      </c>
      <c r="L35">
        <f t="shared" si="1"/>
        <v>-1.2475000927224755E-2</v>
      </c>
      <c r="M35">
        <f t="shared" si="1"/>
        <v>-1.9874999532476068E-2</v>
      </c>
    </row>
    <row r="36" spans="1:13" x14ac:dyDescent="0.2">
      <c r="A36" t="s">
        <v>36</v>
      </c>
      <c r="C36">
        <f t="shared" si="1"/>
        <v>3.2680250459816307</v>
      </c>
      <c r="D36">
        <f t="shared" si="1"/>
        <v>3.1953250223305076</v>
      </c>
      <c r="E36">
        <f t="shared" si="1"/>
        <v>2.3534249120857567</v>
      </c>
      <c r="F36">
        <f t="shared" si="1"/>
        <v>1.6048250251915306</v>
      </c>
      <c r="G36">
        <f t="shared" si="1"/>
        <v>0.69022501050494611</v>
      </c>
      <c r="I36">
        <f t="shared" si="1"/>
        <v>3.6274250799324363</v>
      </c>
      <c r="J36">
        <f t="shared" si="1"/>
        <v>3.1296249681618065</v>
      </c>
      <c r="K36">
        <f t="shared" si="1"/>
        <v>3.1288250738289207</v>
      </c>
      <c r="L36">
        <f t="shared" si="1"/>
        <v>2.8005250745918602</v>
      </c>
      <c r="M36">
        <f t="shared" si="1"/>
        <v>1.9221249872352928</v>
      </c>
    </row>
    <row r="37" spans="1:13" x14ac:dyDescent="0.2">
      <c r="C37">
        <f t="shared" si="1"/>
        <v>2.938525086035952</v>
      </c>
      <c r="D37">
        <f t="shared" si="1"/>
        <v>1.9546250158455223</v>
      </c>
      <c r="E37">
        <f t="shared" si="1"/>
        <v>1.0423250251915306</v>
      </c>
      <c r="F37">
        <f t="shared" si="1"/>
        <v>0.36362499534152448</v>
      </c>
      <c r="G37">
        <f t="shared" si="1"/>
        <v>0.10292499302886426</v>
      </c>
      <c r="I37">
        <f t="shared" si="1"/>
        <v>0.7874249869491905</v>
      </c>
      <c r="J37">
        <f t="shared" si="1"/>
        <v>0.39632499753497541</v>
      </c>
      <c r="K37">
        <f t="shared" si="1"/>
        <v>0.11122499941848218</v>
      </c>
      <c r="L37">
        <f t="shared" si="1"/>
        <v>1.3424997916445136E-2</v>
      </c>
      <c r="M37">
        <f t="shared" si="1"/>
        <v>-7.7499658800661564E-4</v>
      </c>
    </row>
    <row r="38" spans="1:13" x14ac:dyDescent="0.2">
      <c r="C38">
        <f t="shared" si="1"/>
        <v>1.0441249662544578</v>
      </c>
      <c r="D38">
        <f t="shared" si="1"/>
        <v>0.51342499791644514</v>
      </c>
      <c r="E38">
        <f t="shared" si="1"/>
        <v>0.17212498723529279</v>
      </c>
      <c r="F38">
        <f t="shared" si="1"/>
        <v>5.5524995317682624E-2</v>
      </c>
      <c r="G38">
        <f t="shared" si="1"/>
        <v>-2.4750030133873224E-3</v>
      </c>
      <c r="I38">
        <f t="shared" si="1"/>
        <v>0.33062500297091901</v>
      </c>
      <c r="J38">
        <f t="shared" si="1"/>
        <v>0.15442500053904951</v>
      </c>
      <c r="K38">
        <f t="shared" si="1"/>
        <v>4.7524994006380439E-2</v>
      </c>
      <c r="L38">
        <f t="shared" si="1"/>
        <v>-9.4750022981315851E-3</v>
      </c>
      <c r="M38">
        <f t="shared" si="1"/>
        <v>-1.6475001582875848E-2</v>
      </c>
    </row>
    <row r="39" spans="1:13" x14ac:dyDescent="0.2">
      <c r="C39">
        <f t="shared" si="1"/>
        <v>0.68722498952411115</v>
      </c>
      <c r="D39">
        <f t="shared" si="1"/>
        <v>0.33932498632930219</v>
      </c>
      <c r="E39">
        <f t="shared" si="1"/>
        <v>0.10412499844096601</v>
      </c>
      <c r="F39">
        <f t="shared" si="1"/>
        <v>3.6825006594881415E-2</v>
      </c>
      <c r="G39">
        <f>G30-AVERAGE($B$24:$B$31,$H$24:$H$31)</f>
        <v>8.4250026848167181E-3</v>
      </c>
      <c r="I39">
        <f t="shared" si="1"/>
        <v>0.28542501269839704</v>
      </c>
      <c r="J39">
        <f t="shared" si="1"/>
        <v>0.10762499808333814</v>
      </c>
      <c r="K39">
        <f t="shared" si="1"/>
        <v>2.9224997153505683E-2</v>
      </c>
      <c r="L39">
        <f t="shared" si="1"/>
        <v>-1.0875003645196557E-2</v>
      </c>
      <c r="M39">
        <f t="shared" si="1"/>
        <v>-1.5275003621354699E-2</v>
      </c>
    </row>
    <row r="40" spans="1:13" x14ac:dyDescent="0.2">
      <c r="C40">
        <f t="shared" si="1"/>
        <v>3.6245249563362449</v>
      </c>
      <c r="D40">
        <f t="shared" si="1"/>
        <v>3.5164250188972801</v>
      </c>
      <c r="E40">
        <f t="shared" si="1"/>
        <v>3.3563250356819481</v>
      </c>
      <c r="F40">
        <f t="shared" si="1"/>
        <v>2.7726250940468162</v>
      </c>
      <c r="G40">
        <f t="shared" si="1"/>
        <v>1.7876249605324119</v>
      </c>
      <c r="I40">
        <f t="shared" si="1"/>
        <v>3.4302250200416893</v>
      </c>
      <c r="J40">
        <f t="shared" si="1"/>
        <v>3.3241249376442283</v>
      </c>
      <c r="K40">
        <f t="shared" si="1"/>
        <v>3.0100249105598778</v>
      </c>
      <c r="L40">
        <f t="shared" si="1"/>
        <v>2.4272249990608543</v>
      </c>
      <c r="M40">
        <f t="shared" si="1"/>
        <v>1.5358250194694847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 Spike</vt:lpstr>
      <vt:lpstr>3 Spike</vt:lpstr>
      <vt:lpstr>2 RBD</vt:lpstr>
      <vt:lpstr>1 RBD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Eguia, Rachel T</dc:creator>
  <cp:lastModifiedBy>Microsoft Office User</cp:lastModifiedBy>
  <dcterms:created xsi:type="dcterms:W3CDTF">2021-10-15T21:49:26Z</dcterms:created>
  <dcterms:modified xsi:type="dcterms:W3CDTF">2021-10-15T22:49:51Z</dcterms:modified>
</cp:coreProperties>
</file>