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2370" windowHeight="1170"/>
  </bookViews>
  <sheets>
    <sheet name="Loading plan" sheetId="2" r:id="rId1"/>
  </sheets>
  <calcPr calcId="125725"/>
</workbook>
</file>

<file path=xl/calcChain.xml><?xml version="1.0" encoding="utf-8"?>
<calcChain xmlns="http://schemas.openxmlformats.org/spreadsheetml/2006/main">
  <c r="K202" i="2"/>
  <c r="H202"/>
  <c r="K180"/>
  <c r="K177"/>
  <c r="K150"/>
  <c r="K145"/>
  <c r="K166"/>
  <c r="K168"/>
  <c r="K90"/>
  <c r="K196"/>
  <c r="K211"/>
  <c r="K203"/>
  <c r="K219"/>
  <c r="K218"/>
  <c r="K146"/>
  <c r="K171"/>
  <c r="K163"/>
  <c r="K173"/>
  <c r="K222"/>
  <c r="K126"/>
  <c r="K122"/>
  <c r="K6"/>
  <c r="K147"/>
  <c r="K167"/>
  <c r="K207"/>
  <c r="K176"/>
  <c r="K220"/>
  <c r="K154"/>
  <c r="K151"/>
  <c r="K152"/>
  <c r="K225"/>
  <c r="K193"/>
  <c r="K210"/>
  <c r="K236"/>
  <c r="K179"/>
  <c r="K200"/>
  <c r="K22"/>
  <c r="K23"/>
  <c r="K21"/>
  <c r="K9"/>
  <c r="K233"/>
  <c r="K172"/>
  <c r="K221"/>
  <c r="K224"/>
  <c r="K194"/>
  <c r="K197"/>
  <c r="K169"/>
  <c r="K216"/>
  <c r="K231"/>
  <c r="K153"/>
  <c r="K100"/>
  <c r="K137"/>
  <c r="K67"/>
  <c r="K223"/>
  <c r="K164"/>
  <c r="K68"/>
  <c r="K99"/>
  <c r="K209"/>
  <c r="K204"/>
  <c r="K79"/>
  <c r="K158"/>
  <c r="K4"/>
  <c r="K140"/>
  <c r="K184"/>
  <c r="K213"/>
  <c r="K201"/>
  <c r="K174"/>
  <c r="K212"/>
  <c r="K162"/>
  <c r="K98"/>
  <c r="K97"/>
  <c r="K185"/>
  <c r="K134"/>
  <c r="K88"/>
  <c r="K74"/>
  <c r="K75"/>
  <c r="K115"/>
  <c r="K114"/>
  <c r="K86"/>
  <c r="K138"/>
  <c r="K191"/>
  <c r="K55"/>
  <c r="K206"/>
  <c r="K198"/>
  <c r="K105"/>
  <c r="K102"/>
  <c r="K5"/>
  <c r="K8"/>
  <c r="K10"/>
  <c r="K104"/>
  <c r="K84"/>
  <c r="K73"/>
  <c r="K237"/>
  <c r="K229"/>
  <c r="K141"/>
  <c r="K120"/>
  <c r="K125"/>
  <c r="K208"/>
  <c r="K76"/>
  <c r="K227"/>
  <c r="K83"/>
  <c r="K89"/>
  <c r="K128"/>
  <c r="K113"/>
  <c r="K31"/>
  <c r="K155"/>
  <c r="K46"/>
  <c r="K45"/>
  <c r="K42"/>
  <c r="K51"/>
  <c r="K50"/>
  <c r="K49"/>
  <c r="K78"/>
  <c r="K95"/>
  <c r="K85"/>
  <c r="K80"/>
  <c r="K66"/>
  <c r="K82"/>
  <c r="K96"/>
  <c r="K65"/>
  <c r="K87"/>
  <c r="K64"/>
  <c r="K132"/>
  <c r="K139"/>
  <c r="K112"/>
  <c r="K56"/>
  <c r="K116"/>
  <c r="K182"/>
  <c r="K235"/>
  <c r="K230"/>
  <c r="K103"/>
  <c r="K7"/>
  <c r="K234"/>
  <c r="K123"/>
  <c r="K195"/>
  <c r="K135"/>
  <c r="K62"/>
  <c r="K136"/>
  <c r="K61"/>
  <c r="K47"/>
  <c r="K101"/>
  <c r="K160"/>
  <c r="K24"/>
  <c r="K27"/>
  <c r="K130"/>
  <c r="K188"/>
  <c r="K232"/>
  <c r="K142"/>
  <c r="K148"/>
  <c r="K190"/>
  <c r="K143"/>
  <c r="K29"/>
  <c r="K59"/>
  <c r="K117"/>
  <c r="K32"/>
  <c r="K48"/>
  <c r="K25"/>
  <c r="K181"/>
  <c r="K144"/>
  <c r="K127"/>
  <c r="K121"/>
  <c r="K54"/>
  <c r="K57"/>
  <c r="K26"/>
  <c r="K43"/>
  <c r="K72"/>
  <c r="K238"/>
  <c r="K129"/>
  <c r="K124"/>
  <c r="K118"/>
  <c r="K119"/>
  <c r="K2"/>
  <c r="K77"/>
  <c r="K69"/>
  <c r="K228"/>
  <c r="K187"/>
  <c r="K3"/>
  <c r="K58"/>
  <c r="K111"/>
  <c r="K28"/>
  <c r="K215"/>
  <c r="K30"/>
  <c r="K226"/>
  <c r="K70"/>
  <c r="K205"/>
  <c r="K131"/>
  <c r="K214"/>
  <c r="K71"/>
  <c r="K217"/>
  <c r="K133"/>
  <c r="K189"/>
  <c r="K183"/>
  <c r="K159"/>
  <c r="K149"/>
  <c r="K11"/>
  <c r="K14"/>
  <c r="K15"/>
  <c r="K186"/>
  <c r="K16"/>
  <c r="K178"/>
  <c r="K18"/>
  <c r="K170"/>
  <c r="K12"/>
  <c r="K17"/>
  <c r="K19"/>
  <c r="K20"/>
  <c r="K13"/>
  <c r="K165"/>
  <c r="K63"/>
  <c r="K192"/>
  <c r="K199"/>
  <c r="K52"/>
  <c r="K53"/>
  <c r="K156"/>
  <c r="K60"/>
  <c r="K94"/>
  <c r="K93"/>
  <c r="K92"/>
  <c r="K91"/>
  <c r="K157"/>
  <c r="K44"/>
  <c r="K40"/>
  <c r="K41"/>
  <c r="K81"/>
  <c r="K161"/>
  <c r="K175"/>
  <c r="K38"/>
  <c r="K39"/>
  <c r="K106"/>
  <c r="K37"/>
  <c r="K36"/>
  <c r="K34"/>
  <c r="K35"/>
  <c r="K33"/>
  <c r="K110"/>
  <c r="K109"/>
  <c r="K108"/>
  <c r="K107"/>
  <c r="H180"/>
  <c r="L180" s="1"/>
  <c r="N180" s="1"/>
  <c r="H177"/>
  <c r="L177" s="1"/>
  <c r="N177" s="1"/>
  <c r="H150"/>
  <c r="L150" s="1"/>
  <c r="N150" s="1"/>
  <c r="H145"/>
  <c r="L145" s="1"/>
  <c r="N145" s="1"/>
  <c r="H166"/>
  <c r="L166" s="1"/>
  <c r="N166" s="1"/>
  <c r="H168"/>
  <c r="L168" s="1"/>
  <c r="N168" s="1"/>
  <c r="H90"/>
  <c r="L90" s="1"/>
  <c r="N90" s="1"/>
  <c r="H196"/>
  <c r="L196" s="1"/>
  <c r="N196" s="1"/>
  <c r="H211"/>
  <c r="L211" s="1"/>
  <c r="N211" s="1"/>
  <c r="H203"/>
  <c r="L203" s="1"/>
  <c r="N203" s="1"/>
  <c r="H219"/>
  <c r="L219" s="1"/>
  <c r="N219" s="1"/>
  <c r="H218"/>
  <c r="L218" s="1"/>
  <c r="N218" s="1"/>
  <c r="H146"/>
  <c r="L146" s="1"/>
  <c r="N146" s="1"/>
  <c r="H171"/>
  <c r="L171" s="1"/>
  <c r="N171" s="1"/>
  <c r="H163"/>
  <c r="L163" s="1"/>
  <c r="N163" s="1"/>
  <c r="H173"/>
  <c r="L173" s="1"/>
  <c r="N173" s="1"/>
  <c r="H222"/>
  <c r="L222" s="1"/>
  <c r="N222" s="1"/>
  <c r="H126"/>
  <c r="L126" s="1"/>
  <c r="N126" s="1"/>
  <c r="H122"/>
  <c r="L122" s="1"/>
  <c r="N122" s="1"/>
  <c r="H6"/>
  <c r="L6" s="1"/>
  <c r="N6" s="1"/>
  <c r="H147"/>
  <c r="L147" s="1"/>
  <c r="N147" s="1"/>
  <c r="H167"/>
  <c r="L167" s="1"/>
  <c r="N167" s="1"/>
  <c r="H207"/>
  <c r="L207" s="1"/>
  <c r="N207" s="1"/>
  <c r="H176"/>
  <c r="L176" s="1"/>
  <c r="N176" s="1"/>
  <c r="H220"/>
  <c r="L220" s="1"/>
  <c r="N220" s="1"/>
  <c r="H154"/>
  <c r="L154" s="1"/>
  <c r="N154" s="1"/>
  <c r="H151"/>
  <c r="L151" s="1"/>
  <c r="N151" s="1"/>
  <c r="H152"/>
  <c r="L152" s="1"/>
  <c r="N152" s="1"/>
  <c r="H225"/>
  <c r="L225" s="1"/>
  <c r="N225" s="1"/>
  <c r="H193"/>
  <c r="L193" s="1"/>
  <c r="N193" s="1"/>
  <c r="H210"/>
  <c r="L210" s="1"/>
  <c r="N210" s="1"/>
  <c r="H236"/>
  <c r="L236" s="1"/>
  <c r="N236" s="1"/>
  <c r="H179"/>
  <c r="L179" s="1"/>
  <c r="N179" s="1"/>
  <c r="H200"/>
  <c r="L200" s="1"/>
  <c r="N200" s="1"/>
  <c r="H22"/>
  <c r="L22" s="1"/>
  <c r="N22" s="1"/>
  <c r="H23"/>
  <c r="L23" s="1"/>
  <c r="N23" s="1"/>
  <c r="H21"/>
  <c r="L21" s="1"/>
  <c r="N21" s="1"/>
  <c r="H9"/>
  <c r="L9" s="1"/>
  <c r="N9" s="1"/>
  <c r="H233"/>
  <c r="L233" s="1"/>
  <c r="N233" s="1"/>
  <c r="H172"/>
  <c r="L172" s="1"/>
  <c r="N172" s="1"/>
  <c r="H221"/>
  <c r="L221" s="1"/>
  <c r="N221" s="1"/>
  <c r="H224"/>
  <c r="L224" s="1"/>
  <c r="N224" s="1"/>
  <c r="H194"/>
  <c r="L194" s="1"/>
  <c r="N194" s="1"/>
  <c r="H197"/>
  <c r="L197" s="1"/>
  <c r="N197" s="1"/>
  <c r="H169"/>
  <c r="L169" s="1"/>
  <c r="N169" s="1"/>
  <c r="H216"/>
  <c r="L216" s="1"/>
  <c r="N216" s="1"/>
  <c r="H231"/>
  <c r="L231" s="1"/>
  <c r="N231" s="1"/>
  <c r="H153"/>
  <c r="L153" s="1"/>
  <c r="N153" s="1"/>
  <c r="H100"/>
  <c r="L100" s="1"/>
  <c r="N100" s="1"/>
  <c r="H137"/>
  <c r="L137" s="1"/>
  <c r="N137" s="1"/>
  <c r="H67"/>
  <c r="L67" s="1"/>
  <c r="N67" s="1"/>
  <c r="H223"/>
  <c r="L223" s="1"/>
  <c r="N223" s="1"/>
  <c r="H164"/>
  <c r="L164" s="1"/>
  <c r="N164" s="1"/>
  <c r="H68"/>
  <c r="L68" s="1"/>
  <c r="N68" s="1"/>
  <c r="H99"/>
  <c r="L99" s="1"/>
  <c r="N99" s="1"/>
  <c r="H209"/>
  <c r="L209" s="1"/>
  <c r="N209" s="1"/>
  <c r="H204"/>
  <c r="L204" s="1"/>
  <c r="N204" s="1"/>
  <c r="H79"/>
  <c r="L79" s="1"/>
  <c r="N79" s="1"/>
  <c r="H158"/>
  <c r="L158" s="1"/>
  <c r="N158" s="1"/>
  <c r="H4"/>
  <c r="L4" s="1"/>
  <c r="N4" s="1"/>
  <c r="H140"/>
  <c r="L140" s="1"/>
  <c r="N140" s="1"/>
  <c r="H184"/>
  <c r="L184" s="1"/>
  <c r="N184" s="1"/>
  <c r="H213"/>
  <c r="L213" s="1"/>
  <c r="N213" s="1"/>
  <c r="H201"/>
  <c r="L201" s="1"/>
  <c r="N201" s="1"/>
  <c r="H174"/>
  <c r="L174" s="1"/>
  <c r="N174" s="1"/>
  <c r="H212"/>
  <c r="L212" s="1"/>
  <c r="N212" s="1"/>
  <c r="H162"/>
  <c r="L162" s="1"/>
  <c r="N162" s="1"/>
  <c r="H98"/>
  <c r="L98" s="1"/>
  <c r="N98" s="1"/>
  <c r="H97"/>
  <c r="L97" s="1"/>
  <c r="N97" s="1"/>
  <c r="H185"/>
  <c r="L185" s="1"/>
  <c r="N185" s="1"/>
  <c r="H134"/>
  <c r="L134" s="1"/>
  <c r="N134" s="1"/>
  <c r="H88"/>
  <c r="L88" s="1"/>
  <c r="N88" s="1"/>
  <c r="H74"/>
  <c r="L74" s="1"/>
  <c r="N74" s="1"/>
  <c r="H75"/>
  <c r="L75" s="1"/>
  <c r="N75" s="1"/>
  <c r="H115"/>
  <c r="L115" s="1"/>
  <c r="N115" s="1"/>
  <c r="H114"/>
  <c r="L114" s="1"/>
  <c r="N114" s="1"/>
  <c r="H86"/>
  <c r="L86" s="1"/>
  <c r="N86" s="1"/>
  <c r="H138"/>
  <c r="L138" s="1"/>
  <c r="N138" s="1"/>
  <c r="H191"/>
  <c r="L191" s="1"/>
  <c r="N191" s="1"/>
  <c r="H55"/>
  <c r="L55" s="1"/>
  <c r="N55" s="1"/>
  <c r="H206"/>
  <c r="L206" s="1"/>
  <c r="N206" s="1"/>
  <c r="H198"/>
  <c r="L198" s="1"/>
  <c r="N198" s="1"/>
  <c r="H105"/>
  <c r="L105" s="1"/>
  <c r="N105" s="1"/>
  <c r="H102"/>
  <c r="L102" s="1"/>
  <c r="N102" s="1"/>
  <c r="H5"/>
  <c r="L5" s="1"/>
  <c r="N5" s="1"/>
  <c r="H8"/>
  <c r="L8" s="1"/>
  <c r="N8" s="1"/>
  <c r="H10"/>
  <c r="L10" s="1"/>
  <c r="N10" s="1"/>
  <c r="H104"/>
  <c r="L104" s="1"/>
  <c r="N104" s="1"/>
  <c r="H84"/>
  <c r="L84" s="1"/>
  <c r="N84" s="1"/>
  <c r="H73"/>
  <c r="L73" s="1"/>
  <c r="N73" s="1"/>
  <c r="H237"/>
  <c r="L237" s="1"/>
  <c r="N237" s="1"/>
  <c r="H229"/>
  <c r="L229" s="1"/>
  <c r="N229" s="1"/>
  <c r="H141"/>
  <c r="L141" s="1"/>
  <c r="N141" s="1"/>
  <c r="H120"/>
  <c r="L120" s="1"/>
  <c r="N120" s="1"/>
  <c r="H125"/>
  <c r="L125" s="1"/>
  <c r="N125" s="1"/>
  <c r="H208"/>
  <c r="L208" s="1"/>
  <c r="N208" s="1"/>
  <c r="H76"/>
  <c r="L76" s="1"/>
  <c r="N76" s="1"/>
  <c r="H227"/>
  <c r="L227" s="1"/>
  <c r="N227" s="1"/>
  <c r="H83"/>
  <c r="L83" s="1"/>
  <c r="N83" s="1"/>
  <c r="H89"/>
  <c r="L89" s="1"/>
  <c r="N89" s="1"/>
  <c r="H128"/>
  <c r="L128" s="1"/>
  <c r="N128" s="1"/>
  <c r="H113"/>
  <c r="L113" s="1"/>
  <c r="N113" s="1"/>
  <c r="H31"/>
  <c r="L31" s="1"/>
  <c r="N31" s="1"/>
  <c r="H155"/>
  <c r="L155" s="1"/>
  <c r="N155" s="1"/>
  <c r="H46"/>
  <c r="L46" s="1"/>
  <c r="N46" s="1"/>
  <c r="H45"/>
  <c r="L45" s="1"/>
  <c r="N45" s="1"/>
  <c r="H42"/>
  <c r="L42" s="1"/>
  <c r="N42" s="1"/>
  <c r="H51"/>
  <c r="L51" s="1"/>
  <c r="N51" s="1"/>
  <c r="H50"/>
  <c r="L50" s="1"/>
  <c r="N50" s="1"/>
  <c r="H49"/>
  <c r="L49" s="1"/>
  <c r="N49" s="1"/>
  <c r="H78"/>
  <c r="L78" s="1"/>
  <c r="N78" s="1"/>
  <c r="H95"/>
  <c r="L95" s="1"/>
  <c r="N95" s="1"/>
  <c r="H85"/>
  <c r="L85" s="1"/>
  <c r="N85" s="1"/>
  <c r="H80"/>
  <c r="L80" s="1"/>
  <c r="N80" s="1"/>
  <c r="H66"/>
  <c r="L66" s="1"/>
  <c r="N66" s="1"/>
  <c r="H82"/>
  <c r="L82" s="1"/>
  <c r="N82" s="1"/>
  <c r="H96"/>
  <c r="L96" s="1"/>
  <c r="N96" s="1"/>
  <c r="H65"/>
  <c r="L65" s="1"/>
  <c r="N65" s="1"/>
  <c r="H87"/>
  <c r="L87" s="1"/>
  <c r="N87" s="1"/>
  <c r="H64"/>
  <c r="L64" s="1"/>
  <c r="N64" s="1"/>
  <c r="H132"/>
  <c r="L132" s="1"/>
  <c r="N132" s="1"/>
  <c r="H139"/>
  <c r="L139" s="1"/>
  <c r="N139" s="1"/>
  <c r="H112"/>
  <c r="L112" s="1"/>
  <c r="N112" s="1"/>
  <c r="H56"/>
  <c r="L56" s="1"/>
  <c r="N56" s="1"/>
  <c r="H116"/>
  <c r="L116" s="1"/>
  <c r="N116" s="1"/>
  <c r="H182"/>
  <c r="L182" s="1"/>
  <c r="N182" s="1"/>
  <c r="H235"/>
  <c r="L235" s="1"/>
  <c r="N235" s="1"/>
  <c r="H230"/>
  <c r="L230" s="1"/>
  <c r="N230" s="1"/>
  <c r="H103"/>
  <c r="L103" s="1"/>
  <c r="N103" s="1"/>
  <c r="H7"/>
  <c r="L7" s="1"/>
  <c r="N7" s="1"/>
  <c r="H234"/>
  <c r="L234" s="1"/>
  <c r="N234" s="1"/>
  <c r="H123"/>
  <c r="L123" s="1"/>
  <c r="N123" s="1"/>
  <c r="H195"/>
  <c r="L195" s="1"/>
  <c r="N195" s="1"/>
  <c r="H135"/>
  <c r="L135" s="1"/>
  <c r="N135" s="1"/>
  <c r="H62"/>
  <c r="L62" s="1"/>
  <c r="N62" s="1"/>
  <c r="H136"/>
  <c r="L136" s="1"/>
  <c r="N136" s="1"/>
  <c r="H61"/>
  <c r="L61" s="1"/>
  <c r="N61" s="1"/>
  <c r="H47"/>
  <c r="L47" s="1"/>
  <c r="N47" s="1"/>
  <c r="H101"/>
  <c r="L101" s="1"/>
  <c r="N101" s="1"/>
  <c r="H160"/>
  <c r="L160" s="1"/>
  <c r="N160" s="1"/>
  <c r="H24"/>
  <c r="L24" s="1"/>
  <c r="N24" s="1"/>
  <c r="H27"/>
  <c r="L27" s="1"/>
  <c r="N27" s="1"/>
  <c r="H130"/>
  <c r="L130" s="1"/>
  <c r="N130" s="1"/>
  <c r="H188"/>
  <c r="L188" s="1"/>
  <c r="N188" s="1"/>
  <c r="H232"/>
  <c r="L232" s="1"/>
  <c r="N232" s="1"/>
  <c r="H142"/>
  <c r="L142" s="1"/>
  <c r="N142" s="1"/>
  <c r="H148"/>
  <c r="L148" s="1"/>
  <c r="N148" s="1"/>
  <c r="H190"/>
  <c r="L190" s="1"/>
  <c r="N190" s="1"/>
  <c r="H143"/>
  <c r="L143" s="1"/>
  <c r="N143" s="1"/>
  <c r="H29"/>
  <c r="L29" s="1"/>
  <c r="N29" s="1"/>
  <c r="H59"/>
  <c r="L59" s="1"/>
  <c r="N59" s="1"/>
  <c r="H117"/>
  <c r="L117" s="1"/>
  <c r="N117" s="1"/>
  <c r="H32"/>
  <c r="L32" s="1"/>
  <c r="N32" s="1"/>
  <c r="H48"/>
  <c r="L48" s="1"/>
  <c r="N48" s="1"/>
  <c r="H25"/>
  <c r="L25" s="1"/>
  <c r="N25" s="1"/>
  <c r="H181"/>
  <c r="L181" s="1"/>
  <c r="N181" s="1"/>
  <c r="H144"/>
  <c r="L144" s="1"/>
  <c r="N144" s="1"/>
  <c r="H127"/>
  <c r="L127" s="1"/>
  <c r="N127" s="1"/>
  <c r="H121"/>
  <c r="L121" s="1"/>
  <c r="N121" s="1"/>
  <c r="H54"/>
  <c r="L54" s="1"/>
  <c r="N54" s="1"/>
  <c r="H57"/>
  <c r="L57" s="1"/>
  <c r="N57" s="1"/>
  <c r="H26"/>
  <c r="L26" s="1"/>
  <c r="N26" s="1"/>
  <c r="H43"/>
  <c r="L43" s="1"/>
  <c r="N43" s="1"/>
  <c r="H72"/>
  <c r="L72" s="1"/>
  <c r="N72" s="1"/>
  <c r="H238"/>
  <c r="L238" s="1"/>
  <c r="N238" s="1"/>
  <c r="H129"/>
  <c r="L129" s="1"/>
  <c r="N129" s="1"/>
  <c r="H124"/>
  <c r="L124" s="1"/>
  <c r="N124" s="1"/>
  <c r="H118"/>
  <c r="L118" s="1"/>
  <c r="N118" s="1"/>
  <c r="H119"/>
  <c r="L119" s="1"/>
  <c r="N119" s="1"/>
  <c r="H2"/>
  <c r="L2" s="1"/>
  <c r="N2" s="1"/>
  <c r="H77"/>
  <c r="L77" s="1"/>
  <c r="N77" s="1"/>
  <c r="H69"/>
  <c r="L69" s="1"/>
  <c r="N69" s="1"/>
  <c r="H228"/>
  <c r="L228" s="1"/>
  <c r="N228" s="1"/>
  <c r="H187"/>
  <c r="L187" s="1"/>
  <c r="N187" s="1"/>
  <c r="H3"/>
  <c r="L3" s="1"/>
  <c r="N3" s="1"/>
  <c r="H58"/>
  <c r="L58" s="1"/>
  <c r="N58" s="1"/>
  <c r="H111"/>
  <c r="L111" s="1"/>
  <c r="N111" s="1"/>
  <c r="H28"/>
  <c r="L28" s="1"/>
  <c r="N28" s="1"/>
  <c r="H215"/>
  <c r="L215" s="1"/>
  <c r="N215" s="1"/>
  <c r="H30"/>
  <c r="L30" s="1"/>
  <c r="N30" s="1"/>
  <c r="H226"/>
  <c r="L226" s="1"/>
  <c r="N226" s="1"/>
  <c r="H70"/>
  <c r="L70" s="1"/>
  <c r="N70" s="1"/>
  <c r="H205"/>
  <c r="L205" s="1"/>
  <c r="N205" s="1"/>
  <c r="H131"/>
  <c r="L131" s="1"/>
  <c r="N131" s="1"/>
  <c r="H214"/>
  <c r="L214" s="1"/>
  <c r="N214" s="1"/>
  <c r="H71"/>
  <c r="L71" s="1"/>
  <c r="N71" s="1"/>
  <c r="H217"/>
  <c r="L217" s="1"/>
  <c r="N217" s="1"/>
  <c r="H133"/>
  <c r="L133" s="1"/>
  <c r="N133" s="1"/>
  <c r="H189"/>
  <c r="L189" s="1"/>
  <c r="N189" s="1"/>
  <c r="H183"/>
  <c r="L183" s="1"/>
  <c r="N183" s="1"/>
  <c r="H159"/>
  <c r="L159" s="1"/>
  <c r="N159" s="1"/>
  <c r="H149"/>
  <c r="L149" s="1"/>
  <c r="N149" s="1"/>
  <c r="H11"/>
  <c r="L11" s="1"/>
  <c r="N11" s="1"/>
  <c r="H14"/>
  <c r="L14" s="1"/>
  <c r="N14" s="1"/>
  <c r="H15"/>
  <c r="L15" s="1"/>
  <c r="N15" s="1"/>
  <c r="H186"/>
  <c r="L186" s="1"/>
  <c r="N186" s="1"/>
  <c r="H16"/>
  <c r="L16" s="1"/>
  <c r="N16" s="1"/>
  <c r="H178"/>
  <c r="L178" s="1"/>
  <c r="N178" s="1"/>
  <c r="H18"/>
  <c r="L18" s="1"/>
  <c r="N18" s="1"/>
  <c r="H170"/>
  <c r="L170" s="1"/>
  <c r="N170" s="1"/>
  <c r="H12"/>
  <c r="L12" s="1"/>
  <c r="N12" s="1"/>
  <c r="H17"/>
  <c r="L17" s="1"/>
  <c r="N17" s="1"/>
  <c r="H19"/>
  <c r="L19" s="1"/>
  <c r="N19" s="1"/>
  <c r="H20"/>
  <c r="L20" s="1"/>
  <c r="N20" s="1"/>
  <c r="H13"/>
  <c r="L13" s="1"/>
  <c r="N13" s="1"/>
  <c r="H165"/>
  <c r="L165" s="1"/>
  <c r="N165" s="1"/>
  <c r="H63"/>
  <c r="L63" s="1"/>
  <c r="N63" s="1"/>
  <c r="H192"/>
  <c r="L192" s="1"/>
  <c r="N192" s="1"/>
  <c r="H199"/>
  <c r="L199" s="1"/>
  <c r="N199" s="1"/>
  <c r="H52"/>
  <c r="L52" s="1"/>
  <c r="N52" s="1"/>
  <c r="H53"/>
  <c r="L53" s="1"/>
  <c r="N53" s="1"/>
  <c r="H156"/>
  <c r="L156" s="1"/>
  <c r="N156" s="1"/>
  <c r="H60"/>
  <c r="L60" s="1"/>
  <c r="N60" s="1"/>
  <c r="H94"/>
  <c r="L94" s="1"/>
  <c r="N94" s="1"/>
  <c r="H93"/>
  <c r="L93" s="1"/>
  <c r="N93" s="1"/>
  <c r="H92"/>
  <c r="L92" s="1"/>
  <c r="N92" s="1"/>
  <c r="H91"/>
  <c r="L91" s="1"/>
  <c r="N91" s="1"/>
  <c r="H157"/>
  <c r="L157" s="1"/>
  <c r="N157" s="1"/>
  <c r="H44"/>
  <c r="L44" s="1"/>
  <c r="N44" s="1"/>
  <c r="H40"/>
  <c r="L40" s="1"/>
  <c r="N40" s="1"/>
  <c r="H41"/>
  <c r="L41" s="1"/>
  <c r="N41" s="1"/>
  <c r="H81"/>
  <c r="L81" s="1"/>
  <c r="N81" s="1"/>
  <c r="H161"/>
  <c r="L161" s="1"/>
  <c r="N161" s="1"/>
  <c r="H175"/>
  <c r="L175" s="1"/>
  <c r="N175" s="1"/>
  <c r="H38"/>
  <c r="L38" s="1"/>
  <c r="N38" s="1"/>
  <c r="H39"/>
  <c r="L39" s="1"/>
  <c r="N39" s="1"/>
  <c r="H106"/>
  <c r="L106" s="1"/>
  <c r="N106" s="1"/>
  <c r="H37"/>
  <c r="L37" s="1"/>
  <c r="N37" s="1"/>
  <c r="H36"/>
  <c r="L36" s="1"/>
  <c r="N36" s="1"/>
  <c r="H34"/>
  <c r="L34" s="1"/>
  <c r="N34" s="1"/>
  <c r="H35"/>
  <c r="L35" s="1"/>
  <c r="N35" s="1"/>
  <c r="H33"/>
  <c r="L33" s="1"/>
  <c r="N33" s="1"/>
  <c r="H110"/>
  <c r="L110" s="1"/>
  <c r="N110" s="1"/>
  <c r="H109"/>
  <c r="L109" s="1"/>
  <c r="N109" s="1"/>
  <c r="H108"/>
  <c r="L108" s="1"/>
  <c r="N108" s="1"/>
  <c r="H107"/>
  <c r="L107" s="1"/>
  <c r="N107" s="1"/>
  <c r="L202" l="1"/>
  <c r="N202" s="1"/>
</calcChain>
</file>

<file path=xl/sharedStrings.xml><?xml version="1.0" encoding="utf-8"?>
<sst xmlns="http://schemas.openxmlformats.org/spreadsheetml/2006/main" count="781" uniqueCount="268">
  <si>
    <t>Line</t>
  </si>
  <si>
    <t>Part No.</t>
  </si>
  <si>
    <t xml:space="preserve">SAP </t>
  </si>
  <si>
    <t>Total req.</t>
  </si>
  <si>
    <t>IN00</t>
  </si>
  <si>
    <t>S.No</t>
  </si>
  <si>
    <t>YE3-58711</t>
  </si>
  <si>
    <t>YE3-62611</t>
  </si>
  <si>
    <t>YE3-58611</t>
  </si>
  <si>
    <t>YE3-59211</t>
  </si>
  <si>
    <t>YE3-58721</t>
  </si>
  <si>
    <t>YE3-58621</t>
  </si>
  <si>
    <t>Back log</t>
  </si>
  <si>
    <t>Total</t>
  </si>
  <si>
    <t>Today shortage</t>
  </si>
  <si>
    <t>H</t>
  </si>
  <si>
    <t>FBD</t>
  </si>
  <si>
    <t>CUS</t>
  </si>
  <si>
    <t>J1</t>
  </si>
  <si>
    <t>N-5</t>
  </si>
  <si>
    <t>YSD-46514</t>
  </si>
  <si>
    <t>YSD-62411</t>
  </si>
  <si>
    <t>YSD-62211</t>
  </si>
  <si>
    <t>YSD-46534</t>
  </si>
  <si>
    <t>YSD-58271</t>
  </si>
  <si>
    <t>YL7-46511</t>
  </si>
  <si>
    <t>YSD-46511</t>
  </si>
  <si>
    <t>YSD-61321</t>
  </si>
  <si>
    <t>YSD-46515</t>
  </si>
  <si>
    <t>YL7-59711</t>
  </si>
  <si>
    <t>YSD-63821</t>
  </si>
  <si>
    <t>YSD-63421</t>
  </si>
  <si>
    <t>YSD-61316</t>
  </si>
  <si>
    <t>YSD-61311</t>
  </si>
  <si>
    <t>YSD-62324</t>
  </si>
  <si>
    <t>YSD-63431</t>
  </si>
  <si>
    <t>YHB-59232</t>
  </si>
  <si>
    <t>YSD-63831</t>
  </si>
  <si>
    <t>YSD-61326</t>
  </si>
  <si>
    <t>YSD-63221</t>
  </si>
  <si>
    <t>B6-61171</t>
  </si>
  <si>
    <t>YSD-63225</t>
  </si>
  <si>
    <t>B6-61121</t>
  </si>
  <si>
    <t>YSD-63625</t>
  </si>
  <si>
    <t>YHB-46511</t>
  </si>
  <si>
    <t>YHB-59282</t>
  </si>
  <si>
    <t>YSD-62124</t>
  </si>
  <si>
    <t>YSD-46535</t>
  </si>
  <si>
    <t>Kom</t>
  </si>
  <si>
    <t>R</t>
  </si>
  <si>
    <t>I2</t>
  </si>
  <si>
    <t>I1</t>
  </si>
  <si>
    <t>I4</t>
  </si>
  <si>
    <t>KOM</t>
  </si>
  <si>
    <t>I3</t>
  </si>
  <si>
    <t>YCA-58611</t>
  </si>
  <si>
    <t>YCA-58617</t>
  </si>
  <si>
    <t>YCA-58621</t>
  </si>
  <si>
    <t>YCA-58626</t>
  </si>
  <si>
    <t>YCA-58631</t>
  </si>
  <si>
    <t>YCA-58711</t>
  </si>
  <si>
    <t>YCA-58717</t>
  </si>
  <si>
    <t>YCA-58726</t>
  </si>
  <si>
    <t>YCA-58731</t>
  </si>
  <si>
    <t>YCA-59311</t>
  </si>
  <si>
    <t>YCA-59321</t>
  </si>
  <si>
    <t>YCA-63241</t>
  </si>
  <si>
    <t>YCA-63242</t>
  </si>
  <si>
    <t>YCA-63641</t>
  </si>
  <si>
    <t>YCA-63642</t>
  </si>
  <si>
    <t>YCA-62141</t>
  </si>
  <si>
    <t>YCA-62316</t>
  </si>
  <si>
    <t>YCA-62331</t>
  </si>
  <si>
    <t>YCA-62341</t>
  </si>
  <si>
    <t>YCA-46551</t>
  </si>
  <si>
    <t>YCA-61226</t>
  </si>
  <si>
    <t>B6-46518</t>
  </si>
  <si>
    <t>B6-46519</t>
  </si>
  <si>
    <t>YE3 K10-58411</t>
  </si>
  <si>
    <t>YE3 K10-58311</t>
  </si>
  <si>
    <t>YCA-62311</t>
  </si>
  <si>
    <t>YCA-58721</t>
  </si>
  <si>
    <t>YHB-72391</t>
  </si>
  <si>
    <t>YHB-72392</t>
  </si>
  <si>
    <t>YCA-62131</t>
  </si>
  <si>
    <t>YCA-62116</t>
  </si>
  <si>
    <t>YE3-63611 K10</t>
  </si>
  <si>
    <t>YE3-63211 K10</t>
  </si>
  <si>
    <t>Y9T-66611</t>
  </si>
  <si>
    <t>Y9T-67111</t>
  </si>
  <si>
    <t>Y9T-67121MP00</t>
  </si>
  <si>
    <t>Y9T-67411</t>
  </si>
  <si>
    <t>Y9T-67421MP00</t>
  </si>
  <si>
    <t>Y9T-67711</t>
  </si>
  <si>
    <t>Y-62611 CNG</t>
  </si>
  <si>
    <t>Q62311GA</t>
  </si>
  <si>
    <t>YAD-58322</t>
  </si>
  <si>
    <t>YJC-61311</t>
  </si>
  <si>
    <t xml:space="preserve">YE3-58315M67P10 </t>
  </si>
  <si>
    <t>PPJ58861</t>
  </si>
  <si>
    <t>YAD-58731</t>
  </si>
  <si>
    <t>YE3 63131-K10</t>
  </si>
  <si>
    <t>YAD-63821</t>
  </si>
  <si>
    <t>YAD-63411</t>
  </si>
  <si>
    <t>PMO65981</t>
  </si>
  <si>
    <t xml:space="preserve">YE3-58415M67P10 </t>
  </si>
  <si>
    <t>YE3 63531 -K10</t>
  </si>
  <si>
    <t>Q58622GA</t>
  </si>
  <si>
    <t>YAD-58631</t>
  </si>
  <si>
    <t>YAD-58422</t>
  </si>
  <si>
    <t>PPJ58851</t>
  </si>
  <si>
    <t>YE3-58712</t>
  </si>
  <si>
    <t>Q62321GA</t>
  </si>
  <si>
    <t>YE3-58612</t>
  </si>
  <si>
    <t>PPJ58714</t>
  </si>
  <si>
    <t>Trans</t>
  </si>
  <si>
    <t>SPARE</t>
  </si>
  <si>
    <t>H3</t>
  </si>
  <si>
    <t>ROLL</t>
  </si>
  <si>
    <t>Fagore</t>
  </si>
  <si>
    <t>J3</t>
  </si>
  <si>
    <t xml:space="preserve">FG00 </t>
  </si>
  <si>
    <t>Y1K-58611</t>
  </si>
  <si>
    <t>Q62111GA</t>
  </si>
  <si>
    <t>YAD-58632</t>
  </si>
  <si>
    <t>YAD-58612</t>
  </si>
  <si>
    <t>YAD-63421</t>
  </si>
  <si>
    <t>YBA-58711</t>
  </si>
  <si>
    <t>Q62121GA</t>
  </si>
  <si>
    <t>YBA-62211</t>
  </si>
  <si>
    <t>YBA-62411</t>
  </si>
  <si>
    <t>Q58722GA</t>
  </si>
  <si>
    <t>YCA-61213</t>
  </si>
  <si>
    <t>Y1K- 58711</t>
  </si>
  <si>
    <t>YL7-58271</t>
  </si>
  <si>
    <t>YL7-59121</t>
  </si>
  <si>
    <t>YJC-46511</t>
  </si>
  <si>
    <t>YSD-46522</t>
  </si>
  <si>
    <t>YSD-63621</t>
  </si>
  <si>
    <t>YSD-59281</t>
  </si>
  <si>
    <t>B6-59121-P10</t>
  </si>
  <si>
    <t>YSD-46523</t>
  </si>
  <si>
    <t>YJC-61273</t>
  </si>
  <si>
    <t>YJC-62111</t>
  </si>
  <si>
    <t>YJC-61171</t>
  </si>
  <si>
    <t>YJC-59232</t>
  </si>
  <si>
    <t>YJC-63631</t>
  </si>
  <si>
    <t>YJC-61133</t>
  </si>
  <si>
    <t>J4</t>
  </si>
  <si>
    <t>YJC-61231</t>
  </si>
  <si>
    <t>YJC-63231</t>
  </si>
  <si>
    <t>YJC-46515</t>
  </si>
  <si>
    <t>YCA-46515</t>
  </si>
  <si>
    <t>YCA-46516</t>
  </si>
  <si>
    <t>Y1K-58621</t>
  </si>
  <si>
    <t>Y-59112</t>
  </si>
  <si>
    <t>Y-46512</t>
  </si>
  <si>
    <t>YCA-46511</t>
  </si>
  <si>
    <t>Y1K-58626</t>
  </si>
  <si>
    <t>Y1K-58726</t>
  </si>
  <si>
    <t>YJC- 61314</t>
  </si>
  <si>
    <t>YJC-61117</t>
  </si>
  <si>
    <t>YJC-62131</t>
  </si>
  <si>
    <t>YJC-62331</t>
  </si>
  <si>
    <t>YJC-46516</t>
  </si>
  <si>
    <t>YAD-63811</t>
  </si>
  <si>
    <t>YJC-61226</t>
  </si>
  <si>
    <t>Y9T-58345MP00</t>
  </si>
  <si>
    <t>Y9T-58346MP00</t>
  </si>
  <si>
    <t>YJC-62116</t>
  </si>
  <si>
    <t>YJC-62316</t>
  </si>
  <si>
    <t>YJC-61213</t>
  </si>
  <si>
    <t>YJC-61224</t>
  </si>
  <si>
    <t>YJC-62311</t>
  </si>
  <si>
    <t>YJC-61122</t>
  </si>
  <si>
    <t>YJC-61172</t>
  </si>
  <si>
    <t>YJC-61183</t>
  </si>
  <si>
    <t>YSD-59231</t>
  </si>
  <si>
    <t>YCA-62111</t>
  </si>
  <si>
    <t>72381-M82R00</t>
  </si>
  <si>
    <t>YJC-61321</t>
  </si>
  <si>
    <t>YJC-61324</t>
  </si>
  <si>
    <t>YJC-61225</t>
  </si>
  <si>
    <t>YL1-63241 -EXP</t>
  </si>
  <si>
    <t>YL1-63641  EXP</t>
  </si>
  <si>
    <t>YL1-63211</t>
  </si>
  <si>
    <t>YL1-63241</t>
  </si>
  <si>
    <t>YL1-46512</t>
  </si>
  <si>
    <t>YL1-46513</t>
  </si>
  <si>
    <t>YL1-63641</t>
  </si>
  <si>
    <t>B6-46511</t>
  </si>
  <si>
    <t>57331M67K00</t>
  </si>
  <si>
    <t>HOSING BENJO HALF ROUGH LOWER</t>
  </si>
  <si>
    <t>HOSING BENJO HALF ROUGH UPPER</t>
  </si>
  <si>
    <t>Y-63411</t>
  </si>
  <si>
    <t>LHD-YL7 59122</t>
  </si>
  <si>
    <t>69151M66L00</t>
  </si>
  <si>
    <t>68551M79G00</t>
  </si>
  <si>
    <t>51351-20 (2CT)</t>
  </si>
  <si>
    <t>51361-21 (2CT)</t>
  </si>
  <si>
    <t>(50200-20)(2FM-P)</t>
  </si>
  <si>
    <t>(50200-54) (2FM-P)</t>
  </si>
  <si>
    <t>Y9T-58341-P00</t>
  </si>
  <si>
    <t>PPJ58713</t>
  </si>
  <si>
    <t>Y9T-58341-P10</t>
  </si>
  <si>
    <t>YCA-61231</t>
  </si>
  <si>
    <t>LONG MEMBER FRONT FLOOR RH</t>
  </si>
  <si>
    <t>LONG MEMBER FRONT FLOOR LH</t>
  </si>
  <si>
    <t>REINFORCEMENT PLR A UPP</t>
  </si>
  <si>
    <t>REINFORCEMENT PLR B TOP RH</t>
  </si>
  <si>
    <t>REINFORCEMENT PLR B TOP LH</t>
  </si>
  <si>
    <t>PANEL FENDER RH</t>
  </si>
  <si>
    <t>PANEL FENDER LH</t>
  </si>
  <si>
    <t>PANEL COWL TOP</t>
  </si>
  <si>
    <t>PANEL WHEEL HOUSE REAR OUTER LH</t>
  </si>
  <si>
    <t>PANEL WHEEL HOUSE REAR OUTER RH</t>
  </si>
  <si>
    <t>REINFORCEMENT HOOD FRONT</t>
  </si>
  <si>
    <t>PANEL WHEEL HOUSE RR INNER LH</t>
  </si>
  <si>
    <t>PANEL WHEEL HOUSE RR INNER RH</t>
  </si>
  <si>
    <t>PANEL COWL BOTTOM LH-BOP</t>
  </si>
  <si>
    <t>PANEL COWL BOTTOM RH-BOP</t>
  </si>
  <si>
    <t>PANEL_HOOD INNER</t>
  </si>
  <si>
    <t>PANEL HOOD OUTER</t>
  </si>
  <si>
    <t>ROVETA</t>
  </si>
  <si>
    <t>HYD</t>
  </si>
  <si>
    <t>YAD-62411</t>
  </si>
  <si>
    <t>YAD-62211</t>
  </si>
  <si>
    <t>Q-58122</t>
  </si>
  <si>
    <t>Q-58112</t>
  </si>
  <si>
    <t>PPJ-65981 new</t>
  </si>
  <si>
    <t>PPJ-65971</t>
  </si>
  <si>
    <t>YAD-58711</t>
  </si>
  <si>
    <t>J59111M78LD0</t>
  </si>
  <si>
    <t>J59411M78LD0</t>
  </si>
  <si>
    <t>J58713 new</t>
  </si>
  <si>
    <t>61881M78L01</t>
  </si>
  <si>
    <t xml:space="preserve">Y9T-61521-81R00 </t>
  </si>
  <si>
    <t>Y9T-58341 P20</t>
  </si>
  <si>
    <t>Y9T-63121</t>
  </si>
  <si>
    <t>Y9T-63621</t>
  </si>
  <si>
    <t>PANEL DOOR  OUTER R/H</t>
  </si>
  <si>
    <t>PANEL DOOR  OUTER L/H</t>
  </si>
  <si>
    <t>PANEL DOOR INNER L/H</t>
  </si>
  <si>
    <t>WIDE FRT HEADER FE 303011 _AL</t>
  </si>
  <si>
    <t>YR46514</t>
  </si>
  <si>
    <t>68360M79G01</t>
  </si>
  <si>
    <t>68760M79G01</t>
  </si>
  <si>
    <t>68751M79G00</t>
  </si>
  <si>
    <t>68151M79G00</t>
  </si>
  <si>
    <t>68351M79G00</t>
  </si>
  <si>
    <t>57331M83K00</t>
  </si>
  <si>
    <t>51361-TG2Z-T000-21</t>
  </si>
  <si>
    <t>50200-21 (2CT-P)</t>
  </si>
  <si>
    <t>50200-20 (2CT-P)</t>
  </si>
  <si>
    <t>50200-54 T (D)</t>
  </si>
  <si>
    <t>YE3 63111-K10</t>
  </si>
  <si>
    <t>YE3-63511-K10</t>
  </si>
  <si>
    <t>Y46513</t>
  </si>
  <si>
    <t>YCNG-46541</t>
  </si>
  <si>
    <t>YL1 63611</t>
  </si>
  <si>
    <t>Grand Total</t>
  </si>
  <si>
    <t>YJC-61271</t>
  </si>
  <si>
    <t>68160M79G01</t>
  </si>
  <si>
    <t>68560M79G01</t>
  </si>
  <si>
    <t>68560M84000</t>
  </si>
  <si>
    <t>PANEL DOOR INNER R/H</t>
  </si>
  <si>
    <t>BACK PANEL (SML) (2080841)</t>
  </si>
  <si>
    <t>0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</si>
</sst>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sz val="11"/>
      <color theme="1"/>
      <name val="Lucida Sans Unico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2" fillId="0" borderId="0"/>
    <xf numFmtId="0" fontId="1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1" fillId="8" borderId="9" applyNumberFormat="0" applyFont="0" applyAlignment="0" applyProtection="0"/>
    <xf numFmtId="0" fontId="26" fillId="0" borderId="0"/>
  </cellStyleXfs>
  <cellXfs count="26">
    <xf numFmtId="0" fontId="0" fillId="0" borderId="0" xfId="0"/>
    <xf numFmtId="164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33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3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NumberFormat="1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1" fontId="2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wrapText="1"/>
    </xf>
    <xf numFmtId="0" fontId="25" fillId="0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4" borderId="1" xfId="0" applyFont="1" applyFill="1" applyBorder="1" applyAlignment="1">
      <alignment horizontal="center"/>
    </xf>
  </cellXfs>
  <cellStyles count="136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planatory Text" xfId="24" builtinId="53" customBuilti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10" xfId="1"/>
    <cellStyle name="Normal 2" xfId="2"/>
    <cellStyle name="Normal 2 2" xfId="3"/>
    <cellStyle name="Normal 2 2 2" xfId="70"/>
    <cellStyle name="Normal 2 2 2 2" xfId="71"/>
    <cellStyle name="Normal 2 2 2 3" xfId="72"/>
    <cellStyle name="Normal 2 2 2 4" xfId="73"/>
    <cellStyle name="Normal 2 2 3" xfId="74"/>
    <cellStyle name="Normal 2 2 4" xfId="75"/>
    <cellStyle name="Normal 2 3" xfId="65"/>
    <cellStyle name="Normal 2 3 2" xfId="76"/>
    <cellStyle name="Normal 2 3 3" xfId="67"/>
    <cellStyle name="Normal 2 3 4" xfId="132"/>
    <cellStyle name="Normal 2 4" xfId="69"/>
    <cellStyle name="Normal 2 5" xfId="77"/>
    <cellStyle name="Normal 2 6" xfId="78"/>
    <cellStyle name="Normal 2 7" xfId="68"/>
    <cellStyle name="Normal 2 8" xfId="133"/>
    <cellStyle name="Normal 3" xfId="4"/>
    <cellStyle name="Normal 3 2" xfId="131"/>
    <cellStyle name="Normal 4" xfId="5"/>
    <cellStyle name="Normal 4 3" xfId="6"/>
    <cellStyle name="Normal 5" xfId="10"/>
    <cellStyle name="Normal 6" xfId="7"/>
    <cellStyle name="Normal 7" xfId="8"/>
    <cellStyle name="Normal 8" xfId="9"/>
    <cellStyle name="Normal 9" xfId="135"/>
    <cellStyle name="Note" xfId="134" builtinId="10" customBuiltin="1"/>
    <cellStyle name="Note 10" xfId="50"/>
    <cellStyle name="Note 10 2" xfId="79"/>
    <cellStyle name="Note 10 3" xfId="80"/>
    <cellStyle name="Note 10 4" xfId="81"/>
    <cellStyle name="Note 10 5" xfId="82"/>
    <cellStyle name="Note 11" xfId="51"/>
    <cellStyle name="Note 11 2" xfId="83"/>
    <cellStyle name="Note 11 3" xfId="84"/>
    <cellStyle name="Note 11 4" xfId="85"/>
    <cellStyle name="Note 11 5" xfId="86"/>
    <cellStyle name="Note 12" xfId="52"/>
    <cellStyle name="Note 12 2" xfId="87"/>
    <cellStyle name="Note 12 3" xfId="88"/>
    <cellStyle name="Note 12 4" xfId="89"/>
    <cellStyle name="Note 12 5" xfId="90"/>
    <cellStyle name="Note 13" xfId="53"/>
    <cellStyle name="Note 13 2" xfId="91"/>
    <cellStyle name="Note 13 3" xfId="92"/>
    <cellStyle name="Note 13 4" xfId="93"/>
    <cellStyle name="Note 13 5" xfId="94"/>
    <cellStyle name="Note 14" xfId="54"/>
    <cellStyle name="Note 14 2" xfId="95"/>
    <cellStyle name="Note 14 3" xfId="96"/>
    <cellStyle name="Note 14 4" xfId="97"/>
    <cellStyle name="Note 14 5" xfId="98"/>
    <cellStyle name="Note 2" xfId="55"/>
    <cellStyle name="Note 2 2" xfId="99"/>
    <cellStyle name="Note 2 3" xfId="100"/>
    <cellStyle name="Note 2 4" xfId="101"/>
    <cellStyle name="Note 2 5" xfId="102"/>
    <cellStyle name="Note 3" xfId="56"/>
    <cellStyle name="Note 3 2" xfId="103"/>
    <cellStyle name="Note 3 3" xfId="104"/>
    <cellStyle name="Note 3 4" xfId="105"/>
    <cellStyle name="Note 3 5" xfId="106"/>
    <cellStyle name="Note 4" xfId="57"/>
    <cellStyle name="Note 4 2" xfId="107"/>
    <cellStyle name="Note 4 3" xfId="108"/>
    <cellStyle name="Note 4 4" xfId="109"/>
    <cellStyle name="Note 4 5" xfId="110"/>
    <cellStyle name="Note 5" xfId="58"/>
    <cellStyle name="Note 5 2" xfId="111"/>
    <cellStyle name="Note 5 3" xfId="112"/>
    <cellStyle name="Note 5 4" xfId="113"/>
    <cellStyle name="Note 5 5" xfId="114"/>
    <cellStyle name="Note 6" xfId="59"/>
    <cellStyle name="Note 6 2" xfId="115"/>
    <cellStyle name="Note 6 3" xfId="116"/>
    <cellStyle name="Note 6 4" xfId="117"/>
    <cellStyle name="Note 6 5" xfId="118"/>
    <cellStyle name="Note 7" xfId="60"/>
    <cellStyle name="Note 7 2" xfId="119"/>
    <cellStyle name="Note 7 3" xfId="120"/>
    <cellStyle name="Note 7 4" xfId="121"/>
    <cellStyle name="Note 7 5" xfId="122"/>
    <cellStyle name="Note 8" xfId="61"/>
    <cellStyle name="Note 8 2" xfId="123"/>
    <cellStyle name="Note 8 3" xfId="124"/>
    <cellStyle name="Note 8 4" xfId="125"/>
    <cellStyle name="Note 8 5" xfId="126"/>
    <cellStyle name="Note 9" xfId="62"/>
    <cellStyle name="Note 9 2" xfId="127"/>
    <cellStyle name="Note 9 3" xfId="128"/>
    <cellStyle name="Note 9 4" xfId="129"/>
    <cellStyle name="Note 9 5" xfId="130"/>
    <cellStyle name="Output" xfId="19" builtinId="21" customBuiltin="1"/>
    <cellStyle name="Title" xfId="66" builtinId="15" customBuiltin="1"/>
    <cellStyle name="Title 2" xfId="63"/>
    <cellStyle name="Total" xfId="25" builtinId="25" customBuiltin="1"/>
    <cellStyle name="Warning Text" xfId="23" builtinId="11" customBuiltin="1"/>
    <cellStyle name="표준_YE3 MAS.SCH-SILLA-10.12.22_PYJ" xfId="64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N238"/>
  <sheetViews>
    <sheetView tabSelected="1" zoomScale="85" zoomScaleNormal="85" workbookViewId="0">
      <pane ySplit="1" topLeftCell="A121" activePane="bottomLeft" state="frozen"/>
      <selection pane="bottomLeft" activeCell="D143" sqref="D143"/>
    </sheetView>
  </sheetViews>
  <sheetFormatPr defaultRowHeight="15.75"/>
  <cols>
    <col min="1" max="1" width="6.140625" style="9" customWidth="1"/>
    <col min="2" max="2" width="6" style="9" hidden="1" customWidth="1"/>
    <col min="3" max="3" width="12.28515625" style="13" bestFit="1" customWidth="1"/>
    <col min="4" max="4" width="9" style="9" bestFit="1" customWidth="1"/>
    <col min="5" max="5" width="44.85546875" style="9" customWidth="1"/>
    <col min="6" max="6" width="10.28515625" style="9" customWidth="1"/>
    <col min="7" max="7" width="9.42578125" style="9" bestFit="1" customWidth="1"/>
    <col min="8" max="8" width="7.42578125" style="9" customWidth="1"/>
    <col min="9" max="9" width="8.42578125" style="9" customWidth="1"/>
    <col min="10" max="10" width="7.85546875" style="9" customWidth="1"/>
    <col min="11" max="11" width="6.7109375" style="9" bestFit="1" customWidth="1"/>
    <col min="12" max="12" width="11.140625" style="9" bestFit="1" customWidth="1"/>
    <col min="13" max="13" width="8.42578125" style="9" customWidth="1"/>
    <col min="14" max="14" width="11.85546875" style="9" customWidth="1"/>
    <col min="15" max="43" width="9.140625" style="9"/>
    <col min="44" max="44" width="9.28515625" style="9" bestFit="1" customWidth="1"/>
    <col min="45" max="16371" width="9.140625" style="9"/>
    <col min="16372" max="16372" width="9.28515625" style="9" bestFit="1" customWidth="1"/>
    <col min="16373" max="16384" width="9.140625" style="9"/>
  </cols>
  <sheetData>
    <row r="1" spans="1:14" s="4" customFormat="1" ht="31.5">
      <c r="A1" s="2" t="s">
        <v>5</v>
      </c>
      <c r="B1" s="2" t="s">
        <v>17</v>
      </c>
      <c r="C1" s="3" t="s">
        <v>2</v>
      </c>
      <c r="D1" s="2" t="s">
        <v>0</v>
      </c>
      <c r="E1" s="2" t="s">
        <v>1</v>
      </c>
      <c r="F1" s="14" t="s">
        <v>12</v>
      </c>
      <c r="G1" s="1">
        <v>44186</v>
      </c>
      <c r="H1" s="14" t="s">
        <v>3</v>
      </c>
      <c r="I1" s="14" t="s">
        <v>121</v>
      </c>
      <c r="J1" s="15" t="s">
        <v>4</v>
      </c>
      <c r="K1" s="14" t="s">
        <v>13</v>
      </c>
      <c r="L1" s="14" t="s">
        <v>14</v>
      </c>
      <c r="M1" s="1">
        <v>44187</v>
      </c>
      <c r="N1" s="14" t="s">
        <v>260</v>
      </c>
    </row>
    <row r="2" spans="1:14">
      <c r="A2" s="5">
        <v>1</v>
      </c>
      <c r="B2" s="10" t="s">
        <v>120</v>
      </c>
      <c r="C2" s="17">
        <v>2121092</v>
      </c>
      <c r="D2" s="11" t="s">
        <v>115</v>
      </c>
      <c r="E2" s="8" t="s">
        <v>24</v>
      </c>
      <c r="F2" s="23">
        <v>1350</v>
      </c>
      <c r="G2" s="23">
        <v>660</v>
      </c>
      <c r="H2" s="8">
        <f>+F2+G2</f>
        <v>2010</v>
      </c>
      <c r="I2" s="7">
        <v>76</v>
      </c>
      <c r="J2" s="7">
        <v>443</v>
      </c>
      <c r="K2" s="8">
        <f>+I2+J2</f>
        <v>519</v>
      </c>
      <c r="L2" s="8">
        <f>+H2-K2</f>
        <v>1491</v>
      </c>
      <c r="M2" s="23">
        <v>660</v>
      </c>
      <c r="N2" s="8">
        <f>+L2+M2</f>
        <v>2151</v>
      </c>
    </row>
    <row r="3" spans="1:14">
      <c r="A3" s="5">
        <v>2</v>
      </c>
      <c r="B3" s="10" t="s">
        <v>120</v>
      </c>
      <c r="C3" s="17">
        <v>2120462</v>
      </c>
      <c r="D3" s="11" t="s">
        <v>115</v>
      </c>
      <c r="E3" s="8" t="s">
        <v>27</v>
      </c>
      <c r="F3" s="23">
        <v>615</v>
      </c>
      <c r="G3" s="23">
        <v>900</v>
      </c>
      <c r="H3" s="8">
        <f>+F3+G3</f>
        <v>1515</v>
      </c>
      <c r="I3" s="7">
        <v>281</v>
      </c>
      <c r="J3" s="7">
        <v>214</v>
      </c>
      <c r="K3" s="8">
        <f>+I3+J3</f>
        <v>495</v>
      </c>
      <c r="L3" s="8">
        <f>+H3-K3</f>
        <v>1020</v>
      </c>
      <c r="M3" s="23">
        <v>0</v>
      </c>
      <c r="N3" s="8">
        <f>+L3+M3</f>
        <v>1020</v>
      </c>
    </row>
    <row r="4" spans="1:14">
      <c r="A4" s="5">
        <v>3</v>
      </c>
      <c r="B4" s="6" t="s">
        <v>18</v>
      </c>
      <c r="C4" s="16">
        <v>2074374</v>
      </c>
      <c r="D4" s="11" t="s">
        <v>115</v>
      </c>
      <c r="E4" s="17" t="s">
        <v>101</v>
      </c>
      <c r="F4" s="23">
        <v>-93</v>
      </c>
      <c r="G4" s="23">
        <v>1000</v>
      </c>
      <c r="H4" s="8">
        <f>+F4+G4</f>
        <v>907</v>
      </c>
      <c r="I4" s="7">
        <v>2</v>
      </c>
      <c r="J4" s="7">
        <v>955</v>
      </c>
      <c r="K4" s="8">
        <f>+I4+J4</f>
        <v>957</v>
      </c>
      <c r="L4" s="8">
        <f>+H4-K4</f>
        <v>-50</v>
      </c>
      <c r="M4" s="23">
        <v>1000</v>
      </c>
      <c r="N4" s="8">
        <f>+L4+M4</f>
        <v>950</v>
      </c>
    </row>
    <row r="5" spans="1:14">
      <c r="A5" s="5">
        <v>4</v>
      </c>
      <c r="B5" s="6" t="s">
        <v>18</v>
      </c>
      <c r="C5" s="16">
        <v>2033368</v>
      </c>
      <c r="D5" s="11" t="s">
        <v>115</v>
      </c>
      <c r="E5" s="21" t="s">
        <v>7</v>
      </c>
      <c r="F5" s="23">
        <v>-16</v>
      </c>
      <c r="G5" s="23">
        <v>960</v>
      </c>
      <c r="H5" s="8">
        <f>+F5+G5</f>
        <v>944</v>
      </c>
      <c r="I5" s="7">
        <v>62</v>
      </c>
      <c r="J5" s="7">
        <v>1240</v>
      </c>
      <c r="K5" s="8">
        <f>+I5+J5</f>
        <v>1302</v>
      </c>
      <c r="L5" s="8">
        <f>+H5-K5</f>
        <v>-358</v>
      </c>
      <c r="M5" s="23">
        <v>800</v>
      </c>
      <c r="N5" s="8">
        <f>+L5+M5</f>
        <v>442</v>
      </c>
    </row>
    <row r="6" spans="1:14">
      <c r="A6" s="5">
        <v>5</v>
      </c>
      <c r="B6" s="6" t="s">
        <v>18</v>
      </c>
      <c r="C6" s="16">
        <v>2032046</v>
      </c>
      <c r="D6" s="11" t="s">
        <v>115</v>
      </c>
      <c r="E6" s="17" t="s">
        <v>9</v>
      </c>
      <c r="F6" s="23">
        <v>40</v>
      </c>
      <c r="G6" s="23">
        <v>910</v>
      </c>
      <c r="H6" s="8">
        <f>+F6+G6</f>
        <v>950</v>
      </c>
      <c r="I6" s="7">
        <v>100</v>
      </c>
      <c r="J6" s="7">
        <v>1376</v>
      </c>
      <c r="K6" s="8">
        <f>+I6+J6</f>
        <v>1476</v>
      </c>
      <c r="L6" s="8">
        <f>+H6-K6</f>
        <v>-526</v>
      </c>
      <c r="M6" s="23">
        <v>910</v>
      </c>
      <c r="N6" s="8">
        <f>+L6+M6</f>
        <v>384</v>
      </c>
    </row>
    <row r="7" spans="1:14">
      <c r="A7" s="5">
        <v>6</v>
      </c>
      <c r="B7" s="10" t="s">
        <v>120</v>
      </c>
      <c r="C7" s="17">
        <v>2167768</v>
      </c>
      <c r="D7" s="11" t="s">
        <v>115</v>
      </c>
      <c r="E7" s="8" t="s">
        <v>80</v>
      </c>
      <c r="F7" s="23">
        <v>995</v>
      </c>
      <c r="G7" s="23">
        <v>750</v>
      </c>
      <c r="H7" s="8">
        <f>+F7+G7</f>
        <v>1745</v>
      </c>
      <c r="I7" s="7">
        <v>698</v>
      </c>
      <c r="J7" s="7">
        <v>1148</v>
      </c>
      <c r="K7" s="8">
        <f>+I7+J7</f>
        <v>1846</v>
      </c>
      <c r="L7" s="8">
        <f>+H7-K7</f>
        <v>-101</v>
      </c>
      <c r="M7" s="23">
        <v>450</v>
      </c>
      <c r="N7" s="8">
        <f>+L7+M7</f>
        <v>349</v>
      </c>
    </row>
    <row r="8" spans="1:14">
      <c r="A8" s="5">
        <v>7</v>
      </c>
      <c r="B8" s="6" t="s">
        <v>18</v>
      </c>
      <c r="C8" s="16">
        <v>2032037</v>
      </c>
      <c r="D8" s="11" t="s">
        <v>115</v>
      </c>
      <c r="E8" s="17" t="s">
        <v>8</v>
      </c>
      <c r="F8" s="23">
        <v>-500</v>
      </c>
      <c r="G8" s="23">
        <v>900</v>
      </c>
      <c r="H8" s="8">
        <f>+F8+G8</f>
        <v>400</v>
      </c>
      <c r="I8" s="7">
        <v>624</v>
      </c>
      <c r="J8" s="7">
        <v>532</v>
      </c>
      <c r="K8" s="8">
        <f>+I8+J8</f>
        <v>1156</v>
      </c>
      <c r="L8" s="8">
        <f>+H8-K8</f>
        <v>-756</v>
      </c>
      <c r="M8" s="23">
        <v>900</v>
      </c>
      <c r="N8" s="8">
        <f>+L8+M8</f>
        <v>144</v>
      </c>
    </row>
    <row r="9" spans="1:14">
      <c r="A9" s="5">
        <v>8</v>
      </c>
      <c r="B9" s="6" t="s">
        <v>18</v>
      </c>
      <c r="C9" s="16">
        <v>2079689</v>
      </c>
      <c r="D9" s="11" t="s">
        <v>115</v>
      </c>
      <c r="E9" s="21" t="s">
        <v>204</v>
      </c>
      <c r="F9" s="23">
        <v>0</v>
      </c>
      <c r="G9" s="23" t="s">
        <v>267</v>
      </c>
      <c r="H9" s="8">
        <f>+F9+G9</f>
        <v>0</v>
      </c>
      <c r="I9" s="7">
        <v>10</v>
      </c>
      <c r="J9" s="7">
        <v>0</v>
      </c>
      <c r="K9" s="8">
        <f>+I9+J9</f>
        <v>10</v>
      </c>
      <c r="L9" s="8">
        <f>+H9-K9</f>
        <v>-10</v>
      </c>
      <c r="M9" s="23">
        <v>100</v>
      </c>
      <c r="N9" s="8">
        <f>+L9+M9</f>
        <v>90</v>
      </c>
    </row>
    <row r="10" spans="1:14">
      <c r="A10" s="5">
        <v>9</v>
      </c>
      <c r="B10" s="6" t="s">
        <v>18</v>
      </c>
      <c r="C10" s="16">
        <v>2032041</v>
      </c>
      <c r="D10" s="11" t="s">
        <v>115</v>
      </c>
      <c r="E10" s="17" t="s">
        <v>6</v>
      </c>
      <c r="F10" s="23">
        <v>-60</v>
      </c>
      <c r="G10" s="23">
        <v>900</v>
      </c>
      <c r="H10" s="8">
        <f>+F10+G10</f>
        <v>840</v>
      </c>
      <c r="I10" s="7">
        <v>161</v>
      </c>
      <c r="J10" s="7">
        <v>1514</v>
      </c>
      <c r="K10" s="8">
        <f>+I10+J10</f>
        <v>1675</v>
      </c>
      <c r="L10" s="8">
        <f>+H10-K10</f>
        <v>-835</v>
      </c>
      <c r="M10" s="23">
        <v>900</v>
      </c>
      <c r="N10" s="8">
        <f>+L10+M10</f>
        <v>65</v>
      </c>
    </row>
    <row r="11" spans="1:14">
      <c r="A11" s="5">
        <v>10</v>
      </c>
      <c r="B11" s="10" t="s">
        <v>148</v>
      </c>
      <c r="C11" s="25">
        <v>2057773</v>
      </c>
      <c r="D11" s="11" t="s">
        <v>116</v>
      </c>
      <c r="E11" s="18" t="s">
        <v>250</v>
      </c>
      <c r="F11" s="12">
        <v>300</v>
      </c>
      <c r="G11" s="18"/>
      <c r="H11" s="8">
        <f>+F11+G11</f>
        <v>300</v>
      </c>
      <c r="I11" s="7">
        <v>0</v>
      </c>
      <c r="J11" s="7">
        <v>0</v>
      </c>
      <c r="K11" s="8">
        <f>+I11+J11</f>
        <v>0</v>
      </c>
      <c r="L11" s="8">
        <f>+H11-K11</f>
        <v>300</v>
      </c>
      <c r="M11" s="18"/>
      <c r="N11" s="8">
        <f>+L11+M11</f>
        <v>300</v>
      </c>
    </row>
    <row r="12" spans="1:14">
      <c r="A12" s="5">
        <v>11</v>
      </c>
      <c r="B12" s="10"/>
      <c r="C12" s="24">
        <v>2030273</v>
      </c>
      <c r="D12" s="11" t="s">
        <v>116</v>
      </c>
      <c r="E12" s="18" t="s">
        <v>246</v>
      </c>
      <c r="F12" s="12">
        <v>300</v>
      </c>
      <c r="G12" s="18"/>
      <c r="H12" s="8">
        <f>+F12+G12</f>
        <v>300</v>
      </c>
      <c r="I12" s="7">
        <v>0</v>
      </c>
      <c r="J12" s="7">
        <v>0</v>
      </c>
      <c r="K12" s="8">
        <f>+I12+J12</f>
        <v>0</v>
      </c>
      <c r="L12" s="8">
        <f>+H12-K12</f>
        <v>300</v>
      </c>
      <c r="M12" s="18"/>
      <c r="N12" s="8">
        <f>+L12+M12</f>
        <v>300</v>
      </c>
    </row>
    <row r="13" spans="1:14">
      <c r="A13" s="5">
        <v>12</v>
      </c>
      <c r="B13" s="10"/>
      <c r="C13" s="18">
        <v>2095049</v>
      </c>
      <c r="D13" s="11" t="s">
        <v>116</v>
      </c>
      <c r="E13" s="18" t="s">
        <v>196</v>
      </c>
      <c r="F13" s="12">
        <v>300</v>
      </c>
      <c r="G13" s="18"/>
      <c r="H13" s="8">
        <f>+F13+G13</f>
        <v>300</v>
      </c>
      <c r="I13" s="7">
        <v>3</v>
      </c>
      <c r="J13" s="7">
        <v>0</v>
      </c>
      <c r="K13" s="8">
        <f>+I13+J13</f>
        <v>3</v>
      </c>
      <c r="L13" s="8">
        <f>+H13-K13</f>
        <v>297</v>
      </c>
      <c r="M13" s="18"/>
      <c r="N13" s="8">
        <f>+L13+M13</f>
        <v>297</v>
      </c>
    </row>
    <row r="14" spans="1:14">
      <c r="A14" s="5">
        <v>13</v>
      </c>
      <c r="B14" s="10" t="s">
        <v>148</v>
      </c>
      <c r="C14" s="18">
        <v>2109862</v>
      </c>
      <c r="D14" s="11" t="s">
        <v>116</v>
      </c>
      <c r="E14" s="18" t="s">
        <v>248</v>
      </c>
      <c r="F14" s="12">
        <v>269</v>
      </c>
      <c r="G14" s="18"/>
      <c r="H14" s="8">
        <f>+F14+G14</f>
        <v>269</v>
      </c>
      <c r="I14" s="7">
        <v>0</v>
      </c>
      <c r="J14" s="7">
        <v>0</v>
      </c>
      <c r="K14" s="8">
        <f>+I14+J14</f>
        <v>0</v>
      </c>
      <c r="L14" s="8">
        <f>+H14-K14</f>
        <v>269</v>
      </c>
      <c r="M14" s="18"/>
      <c r="N14" s="8">
        <f>+L14+M14</f>
        <v>269</v>
      </c>
    </row>
    <row r="15" spans="1:14">
      <c r="A15" s="5">
        <v>14</v>
      </c>
      <c r="B15" s="10" t="s">
        <v>148</v>
      </c>
      <c r="C15" s="18">
        <v>2098394</v>
      </c>
      <c r="D15" s="11" t="s">
        <v>116</v>
      </c>
      <c r="E15" s="18" t="s">
        <v>262</v>
      </c>
      <c r="F15" s="12">
        <v>193</v>
      </c>
      <c r="G15" s="18"/>
      <c r="H15" s="8">
        <f>+F15+G15</f>
        <v>193</v>
      </c>
      <c r="I15" s="7">
        <v>0</v>
      </c>
      <c r="J15" s="7">
        <v>0</v>
      </c>
      <c r="K15" s="8">
        <f>+I15+J15</f>
        <v>0</v>
      </c>
      <c r="L15" s="8">
        <f>+H15-K15</f>
        <v>193</v>
      </c>
      <c r="M15" s="18"/>
      <c r="N15" s="8">
        <f>+L15+M15</f>
        <v>193</v>
      </c>
    </row>
    <row r="16" spans="1:14">
      <c r="A16" s="5">
        <v>15</v>
      </c>
      <c r="B16" s="10" t="s">
        <v>148</v>
      </c>
      <c r="C16" s="18">
        <v>2030271</v>
      </c>
      <c r="D16" s="11" t="s">
        <v>116</v>
      </c>
      <c r="E16" s="18" t="s">
        <v>245</v>
      </c>
      <c r="F16" s="12">
        <v>200</v>
      </c>
      <c r="G16" s="18"/>
      <c r="H16" s="8">
        <f>+F16+G16</f>
        <v>200</v>
      </c>
      <c r="I16" s="7">
        <v>100</v>
      </c>
      <c r="J16" s="7">
        <v>0</v>
      </c>
      <c r="K16" s="8">
        <f>+I16+J16</f>
        <v>100</v>
      </c>
      <c r="L16" s="8">
        <f>+H16-K16</f>
        <v>100</v>
      </c>
      <c r="M16" s="18"/>
      <c r="N16" s="8">
        <f>+L16+M16</f>
        <v>100</v>
      </c>
    </row>
    <row r="17" spans="1:14">
      <c r="A17" s="5">
        <v>16</v>
      </c>
      <c r="B17" s="10"/>
      <c r="C17" s="18">
        <v>2030271</v>
      </c>
      <c r="D17" s="11" t="s">
        <v>116</v>
      </c>
      <c r="E17" s="18" t="s">
        <v>245</v>
      </c>
      <c r="F17" s="12">
        <v>200</v>
      </c>
      <c r="G17" s="18"/>
      <c r="H17" s="8">
        <f>+F17+G17</f>
        <v>200</v>
      </c>
      <c r="I17" s="7">
        <v>100</v>
      </c>
      <c r="J17" s="7">
        <v>0</v>
      </c>
      <c r="K17" s="8">
        <f>+I17+J17</f>
        <v>100</v>
      </c>
      <c r="L17" s="8">
        <f>+H17-K17</f>
        <v>100</v>
      </c>
      <c r="M17" s="18"/>
      <c r="N17" s="8">
        <f>+L17+M17</f>
        <v>100</v>
      </c>
    </row>
    <row r="18" spans="1:14">
      <c r="A18" s="5">
        <v>17</v>
      </c>
      <c r="B18" s="10"/>
      <c r="C18" s="18">
        <v>2030272</v>
      </c>
      <c r="D18" s="11" t="s">
        <v>116</v>
      </c>
      <c r="E18" s="18" t="s">
        <v>263</v>
      </c>
      <c r="F18" s="12">
        <v>250</v>
      </c>
      <c r="G18" s="18"/>
      <c r="H18" s="8">
        <f>+F18+G18</f>
        <v>250</v>
      </c>
      <c r="I18" s="7">
        <v>243</v>
      </c>
      <c r="J18" s="7">
        <v>0</v>
      </c>
      <c r="K18" s="8">
        <f>+I18+J18</f>
        <v>243</v>
      </c>
      <c r="L18" s="8">
        <f>+H18-K18</f>
        <v>7</v>
      </c>
      <c r="M18" s="18"/>
      <c r="N18" s="8">
        <f>+L18+M18</f>
        <v>7</v>
      </c>
    </row>
    <row r="19" spans="1:14">
      <c r="A19" s="5">
        <v>18</v>
      </c>
      <c r="B19" s="10"/>
      <c r="C19" s="18">
        <v>2030272</v>
      </c>
      <c r="D19" s="11" t="s">
        <v>116</v>
      </c>
      <c r="E19" s="18" t="s">
        <v>263</v>
      </c>
      <c r="F19" s="12">
        <v>250</v>
      </c>
      <c r="G19" s="18"/>
      <c r="H19" s="8">
        <f>+F19+G19</f>
        <v>250</v>
      </c>
      <c r="I19" s="7">
        <v>243</v>
      </c>
      <c r="J19" s="7">
        <v>0</v>
      </c>
      <c r="K19" s="8">
        <f>+I19+J19</f>
        <v>243</v>
      </c>
      <c r="L19" s="8">
        <f>+H19-K19</f>
        <v>7</v>
      </c>
      <c r="M19" s="18"/>
      <c r="N19" s="8">
        <f>+L19+M19</f>
        <v>7</v>
      </c>
    </row>
    <row r="20" spans="1:14">
      <c r="A20" s="5">
        <v>19</v>
      </c>
      <c r="B20" s="10"/>
      <c r="C20" s="18">
        <v>2082024</v>
      </c>
      <c r="D20" s="11" t="s">
        <v>116</v>
      </c>
      <c r="E20" s="18" t="s">
        <v>264</v>
      </c>
      <c r="F20" s="12">
        <v>50</v>
      </c>
      <c r="G20" s="18"/>
      <c r="H20" s="8">
        <f>+F20+G20</f>
        <v>50</v>
      </c>
      <c r="I20" s="7">
        <v>47</v>
      </c>
      <c r="J20" s="7">
        <v>0</v>
      </c>
      <c r="K20" s="8">
        <f>+I20+J20</f>
        <v>47</v>
      </c>
      <c r="L20" s="8">
        <f>+H20-K20</f>
        <v>3</v>
      </c>
      <c r="M20" s="18"/>
      <c r="N20" s="8">
        <f>+L20+M20</f>
        <v>3</v>
      </c>
    </row>
    <row r="21" spans="1:14">
      <c r="A21" s="5">
        <v>20</v>
      </c>
      <c r="B21" s="6" t="s">
        <v>18</v>
      </c>
      <c r="C21" s="16">
        <v>2079695</v>
      </c>
      <c r="D21" s="11" t="s">
        <v>118</v>
      </c>
      <c r="E21" s="17" t="s">
        <v>91</v>
      </c>
      <c r="F21" s="23">
        <v>47</v>
      </c>
      <c r="G21" s="23">
        <v>126</v>
      </c>
      <c r="H21" s="8">
        <f>+F21+G21</f>
        <v>173</v>
      </c>
      <c r="I21" s="7">
        <v>0</v>
      </c>
      <c r="J21" s="7">
        <v>0</v>
      </c>
      <c r="K21" s="8">
        <f>+I21+J21</f>
        <v>0</v>
      </c>
      <c r="L21" s="8">
        <f>+H21-K21</f>
        <v>173</v>
      </c>
      <c r="M21" s="23">
        <v>126</v>
      </c>
      <c r="N21" s="8">
        <f>+L21+M21</f>
        <v>299</v>
      </c>
    </row>
    <row r="22" spans="1:14">
      <c r="A22" s="5">
        <v>21</v>
      </c>
      <c r="B22" s="6" t="s">
        <v>18</v>
      </c>
      <c r="C22" s="16">
        <v>2079698</v>
      </c>
      <c r="D22" s="11" t="s">
        <v>118</v>
      </c>
      <c r="E22" s="17" t="s">
        <v>93</v>
      </c>
      <c r="F22" s="23">
        <v>-29</v>
      </c>
      <c r="G22" s="23">
        <v>144</v>
      </c>
      <c r="H22" s="8">
        <f>+F22+G22</f>
        <v>115</v>
      </c>
      <c r="I22" s="7">
        <v>0</v>
      </c>
      <c r="J22" s="7">
        <v>0</v>
      </c>
      <c r="K22" s="8">
        <f>+I22+J22</f>
        <v>0</v>
      </c>
      <c r="L22" s="8">
        <f>+H22-K22</f>
        <v>115</v>
      </c>
      <c r="M22" s="23">
        <v>108</v>
      </c>
      <c r="N22" s="8">
        <f>+L22+M22</f>
        <v>223</v>
      </c>
    </row>
    <row r="23" spans="1:14">
      <c r="A23" s="5">
        <v>22</v>
      </c>
      <c r="B23" s="6" t="s">
        <v>18</v>
      </c>
      <c r="C23" s="16">
        <v>2079692</v>
      </c>
      <c r="D23" s="11" t="s">
        <v>118</v>
      </c>
      <c r="E23" s="17" t="s">
        <v>89</v>
      </c>
      <c r="F23" s="23">
        <v>-39</v>
      </c>
      <c r="G23" s="23">
        <v>126</v>
      </c>
      <c r="H23" s="8">
        <f>+F23+G23</f>
        <v>87</v>
      </c>
      <c r="I23" s="7">
        <v>100</v>
      </c>
      <c r="J23" s="7">
        <v>0</v>
      </c>
      <c r="K23" s="8">
        <f>+I23+J23</f>
        <v>100</v>
      </c>
      <c r="L23" s="8">
        <f>+H23-K23</f>
        <v>-13</v>
      </c>
      <c r="M23" s="23">
        <v>126</v>
      </c>
      <c r="N23" s="8">
        <f>+L23+M23</f>
        <v>113</v>
      </c>
    </row>
    <row r="24" spans="1:14">
      <c r="A24" s="5">
        <v>23</v>
      </c>
      <c r="B24" s="10" t="s">
        <v>120</v>
      </c>
      <c r="C24" s="17">
        <v>2155917</v>
      </c>
      <c r="D24" s="11" t="s">
        <v>49</v>
      </c>
      <c r="E24" s="8" t="s">
        <v>82</v>
      </c>
      <c r="F24" s="23">
        <v>-71</v>
      </c>
      <c r="G24" s="23">
        <v>608</v>
      </c>
      <c r="H24" s="8">
        <f>+F24+G24</f>
        <v>537</v>
      </c>
      <c r="I24" s="7">
        <v>0</v>
      </c>
      <c r="J24" s="7">
        <v>0</v>
      </c>
      <c r="K24" s="8">
        <f>+I24+J24</f>
        <v>0</v>
      </c>
      <c r="L24" s="8">
        <f>+H24-K24</f>
        <v>537</v>
      </c>
      <c r="M24" s="23">
        <v>562</v>
      </c>
      <c r="N24" s="8">
        <f>+L24+M24</f>
        <v>1099</v>
      </c>
    </row>
    <row r="25" spans="1:14">
      <c r="A25" s="5">
        <v>24</v>
      </c>
      <c r="B25" s="10" t="s">
        <v>120</v>
      </c>
      <c r="C25" s="17">
        <v>2061228</v>
      </c>
      <c r="D25" s="11" t="s">
        <v>49</v>
      </c>
      <c r="E25" s="8" t="s">
        <v>29</v>
      </c>
      <c r="F25" s="23">
        <v>560</v>
      </c>
      <c r="G25" s="23">
        <v>280</v>
      </c>
      <c r="H25" s="8">
        <f>+F25+G25</f>
        <v>840</v>
      </c>
      <c r="I25" s="7">
        <v>180</v>
      </c>
      <c r="J25" s="7">
        <v>0</v>
      </c>
      <c r="K25" s="8">
        <f>+I25+J25</f>
        <v>180</v>
      </c>
      <c r="L25" s="8">
        <f>+H25-K25</f>
        <v>660</v>
      </c>
      <c r="M25" s="23">
        <v>280</v>
      </c>
      <c r="N25" s="8">
        <f>+L25+M25</f>
        <v>940</v>
      </c>
    </row>
    <row r="26" spans="1:14">
      <c r="A26" s="5">
        <v>25</v>
      </c>
      <c r="B26" s="10" t="s">
        <v>120</v>
      </c>
      <c r="C26" s="17">
        <v>2104298</v>
      </c>
      <c r="D26" s="11" t="s">
        <v>49</v>
      </c>
      <c r="E26" s="8" t="s">
        <v>140</v>
      </c>
      <c r="F26" s="23">
        <v>1000</v>
      </c>
      <c r="G26" s="23">
        <v>0</v>
      </c>
      <c r="H26" s="8">
        <f>+F26+G26</f>
        <v>1000</v>
      </c>
      <c r="I26" s="7">
        <v>159</v>
      </c>
      <c r="J26" s="7">
        <v>0</v>
      </c>
      <c r="K26" s="8">
        <f>+I26+J26</f>
        <v>159</v>
      </c>
      <c r="L26" s="8">
        <f>+H26-K26</f>
        <v>841</v>
      </c>
      <c r="M26" s="23">
        <v>0</v>
      </c>
      <c r="N26" s="8">
        <f>+L26+M26</f>
        <v>841</v>
      </c>
    </row>
    <row r="27" spans="1:14">
      <c r="A27" s="5">
        <v>26</v>
      </c>
      <c r="B27" s="10" t="s">
        <v>120</v>
      </c>
      <c r="C27" s="17">
        <v>2155918</v>
      </c>
      <c r="D27" s="11" t="s">
        <v>49</v>
      </c>
      <c r="E27" s="8" t="s">
        <v>83</v>
      </c>
      <c r="F27" s="23">
        <v>-159</v>
      </c>
      <c r="G27" s="23">
        <v>608</v>
      </c>
      <c r="H27" s="8">
        <f>+F27+G27</f>
        <v>449</v>
      </c>
      <c r="I27" s="7">
        <v>36</v>
      </c>
      <c r="J27" s="7">
        <v>442</v>
      </c>
      <c r="K27" s="8">
        <f>+I27+J27</f>
        <v>478</v>
      </c>
      <c r="L27" s="8">
        <f>+H27-K27</f>
        <v>-29</v>
      </c>
      <c r="M27" s="23">
        <v>562</v>
      </c>
      <c r="N27" s="8">
        <f>+L27+M27</f>
        <v>533</v>
      </c>
    </row>
    <row r="28" spans="1:14">
      <c r="A28" s="5">
        <v>27</v>
      </c>
      <c r="B28" s="10" t="s">
        <v>120</v>
      </c>
      <c r="C28" s="17">
        <v>2120494</v>
      </c>
      <c r="D28" s="11" t="s">
        <v>49</v>
      </c>
      <c r="E28" s="8" t="s">
        <v>22</v>
      </c>
      <c r="F28" s="23">
        <v>87</v>
      </c>
      <c r="G28" s="23">
        <v>350</v>
      </c>
      <c r="H28" s="8">
        <f>+F28+G28</f>
        <v>437</v>
      </c>
      <c r="I28" s="7">
        <v>25</v>
      </c>
      <c r="J28" s="7">
        <v>586</v>
      </c>
      <c r="K28" s="8">
        <f>+I28+J28</f>
        <v>611</v>
      </c>
      <c r="L28" s="8">
        <f>+H28-K28</f>
        <v>-174</v>
      </c>
      <c r="M28" s="23">
        <v>700</v>
      </c>
      <c r="N28" s="8">
        <f>+L28+M28</f>
        <v>526</v>
      </c>
    </row>
    <row r="29" spans="1:14">
      <c r="A29" s="5">
        <v>28</v>
      </c>
      <c r="B29" s="10" t="s">
        <v>120</v>
      </c>
      <c r="C29" s="17">
        <v>2173834</v>
      </c>
      <c r="D29" s="11" t="s">
        <v>49</v>
      </c>
      <c r="E29" s="8" t="s">
        <v>179</v>
      </c>
      <c r="F29" s="23">
        <v>360</v>
      </c>
      <c r="G29" s="23">
        <v>60</v>
      </c>
      <c r="H29" s="8">
        <f>+F29+G29</f>
        <v>420</v>
      </c>
      <c r="I29" s="7">
        <v>0</v>
      </c>
      <c r="J29" s="7">
        <v>62</v>
      </c>
      <c r="K29" s="8">
        <f>+I29+J29</f>
        <v>62</v>
      </c>
      <c r="L29" s="8">
        <f>+H29-K29</f>
        <v>358</v>
      </c>
      <c r="M29" s="23">
        <v>60</v>
      </c>
      <c r="N29" s="8">
        <f>+L29+M29</f>
        <v>418</v>
      </c>
    </row>
    <row r="30" spans="1:14">
      <c r="A30" s="5">
        <v>29</v>
      </c>
      <c r="B30" s="10" t="s">
        <v>120</v>
      </c>
      <c r="C30" s="17">
        <v>2120505</v>
      </c>
      <c r="D30" s="11" t="s">
        <v>49</v>
      </c>
      <c r="E30" s="8" t="s">
        <v>21</v>
      </c>
      <c r="F30" s="23">
        <v>-201</v>
      </c>
      <c r="G30" s="23">
        <v>700</v>
      </c>
      <c r="H30" s="8">
        <f>+F30+G30</f>
        <v>499</v>
      </c>
      <c r="I30" s="7">
        <v>172</v>
      </c>
      <c r="J30" s="7">
        <v>612</v>
      </c>
      <c r="K30" s="8">
        <f>+I30+J30</f>
        <v>784</v>
      </c>
      <c r="L30" s="8">
        <f>+H30-K30</f>
        <v>-285</v>
      </c>
      <c r="M30" s="23">
        <v>700</v>
      </c>
      <c r="N30" s="8">
        <f>+L30+M30</f>
        <v>415</v>
      </c>
    </row>
    <row r="31" spans="1:14">
      <c r="A31" s="5">
        <v>30</v>
      </c>
      <c r="B31" s="10" t="s">
        <v>120</v>
      </c>
      <c r="C31" s="17">
        <v>2174325</v>
      </c>
      <c r="D31" s="11" t="s">
        <v>49</v>
      </c>
      <c r="E31" s="8" t="s">
        <v>94</v>
      </c>
      <c r="F31" s="23">
        <v>200</v>
      </c>
      <c r="G31" s="23">
        <v>0</v>
      </c>
      <c r="H31" s="8">
        <f>+F31+G31</f>
        <v>200</v>
      </c>
      <c r="I31" s="7">
        <v>72</v>
      </c>
      <c r="J31" s="7">
        <v>18</v>
      </c>
      <c r="K31" s="8">
        <f>+I31+J31</f>
        <v>90</v>
      </c>
      <c r="L31" s="8">
        <f>+H31-K31</f>
        <v>110</v>
      </c>
      <c r="M31" s="23">
        <v>0</v>
      </c>
      <c r="N31" s="8">
        <f>+L31+M31</f>
        <v>110</v>
      </c>
    </row>
    <row r="32" spans="1:14">
      <c r="A32" s="5">
        <v>31</v>
      </c>
      <c r="B32" s="10" t="s">
        <v>120</v>
      </c>
      <c r="C32" s="17">
        <v>2061229</v>
      </c>
      <c r="D32" s="11" t="s">
        <v>49</v>
      </c>
      <c r="E32" s="8" t="s">
        <v>135</v>
      </c>
      <c r="F32" s="23">
        <v>-315</v>
      </c>
      <c r="G32" s="23">
        <v>650</v>
      </c>
      <c r="H32" s="8">
        <f>+F32+G32</f>
        <v>335</v>
      </c>
      <c r="I32" s="7">
        <v>11</v>
      </c>
      <c r="J32" s="7">
        <v>216</v>
      </c>
      <c r="K32" s="8">
        <f>+I32+J32</f>
        <v>227</v>
      </c>
      <c r="L32" s="8">
        <f>+H32-K32</f>
        <v>108</v>
      </c>
      <c r="M32" s="23">
        <v>0</v>
      </c>
      <c r="N32" s="8">
        <f>+L32+M32</f>
        <v>108</v>
      </c>
    </row>
    <row r="33" spans="1:14">
      <c r="A33" s="5">
        <v>32</v>
      </c>
      <c r="B33" s="11"/>
      <c r="C33" s="20">
        <v>2249284</v>
      </c>
      <c r="D33" s="11" t="s">
        <v>53</v>
      </c>
      <c r="E33" s="20" t="s">
        <v>218</v>
      </c>
      <c r="F33" s="5">
        <v>9900</v>
      </c>
      <c r="G33" s="7"/>
      <c r="H33" s="8">
        <f>+F33+G33</f>
        <v>9900</v>
      </c>
      <c r="I33" s="7">
        <v>114</v>
      </c>
      <c r="J33" s="7">
        <v>0</v>
      </c>
      <c r="K33" s="8">
        <f>+I33+J33</f>
        <v>114</v>
      </c>
      <c r="L33" s="8">
        <f>+H33-K33</f>
        <v>9786</v>
      </c>
      <c r="M33" s="7"/>
      <c r="N33" s="8">
        <f>+L33+M33</f>
        <v>9786</v>
      </c>
    </row>
    <row r="34" spans="1:14">
      <c r="A34" s="5">
        <v>33</v>
      </c>
      <c r="B34" s="11"/>
      <c r="C34" s="20">
        <v>2249288</v>
      </c>
      <c r="D34" s="11" t="s">
        <v>53</v>
      </c>
      <c r="E34" s="20" t="s">
        <v>216</v>
      </c>
      <c r="F34" s="5">
        <v>9800</v>
      </c>
      <c r="G34" s="7"/>
      <c r="H34" s="8">
        <f>+F34+G34</f>
        <v>9800</v>
      </c>
      <c r="I34" s="7">
        <v>288</v>
      </c>
      <c r="J34" s="7">
        <v>0</v>
      </c>
      <c r="K34" s="8">
        <f>+I34+J34</f>
        <v>288</v>
      </c>
      <c r="L34" s="8">
        <f>+H34-K34</f>
        <v>9512</v>
      </c>
      <c r="M34" s="7"/>
      <c r="N34" s="8">
        <f>+L34+M34</f>
        <v>9512</v>
      </c>
    </row>
    <row r="35" spans="1:14">
      <c r="A35" s="5">
        <v>34</v>
      </c>
      <c r="B35" s="11"/>
      <c r="C35" s="20">
        <v>2249285</v>
      </c>
      <c r="D35" s="11" t="s">
        <v>53</v>
      </c>
      <c r="E35" s="20" t="s">
        <v>217</v>
      </c>
      <c r="F35" s="5">
        <v>9100</v>
      </c>
      <c r="G35" s="7"/>
      <c r="H35" s="8">
        <f>+F35+G35</f>
        <v>9100</v>
      </c>
      <c r="I35" s="7">
        <v>22</v>
      </c>
      <c r="J35" s="7">
        <v>0</v>
      </c>
      <c r="K35" s="8">
        <f>+I35+J35</f>
        <v>22</v>
      </c>
      <c r="L35" s="8">
        <f>+H35-K35</f>
        <v>9078</v>
      </c>
      <c r="M35" s="7"/>
      <c r="N35" s="8">
        <f>+L35+M35</f>
        <v>9078</v>
      </c>
    </row>
    <row r="36" spans="1:14">
      <c r="A36" s="5">
        <v>35</v>
      </c>
      <c r="B36" s="11"/>
      <c r="C36" s="20">
        <v>2249283</v>
      </c>
      <c r="D36" s="11" t="s">
        <v>53</v>
      </c>
      <c r="E36" s="20" t="s">
        <v>215</v>
      </c>
      <c r="F36" s="5">
        <v>8500</v>
      </c>
      <c r="G36" s="7"/>
      <c r="H36" s="8">
        <f>+F36+G36</f>
        <v>8500</v>
      </c>
      <c r="I36" s="7">
        <v>112</v>
      </c>
      <c r="J36" s="7">
        <v>342</v>
      </c>
      <c r="K36" s="8">
        <f>+I36+J36</f>
        <v>454</v>
      </c>
      <c r="L36" s="8">
        <f>+H36-K36</f>
        <v>8046</v>
      </c>
      <c r="M36" s="7"/>
      <c r="N36" s="8">
        <f>+L36+M36</f>
        <v>8046</v>
      </c>
    </row>
    <row r="37" spans="1:14">
      <c r="A37" s="5">
        <v>36</v>
      </c>
      <c r="B37" s="11"/>
      <c r="C37" s="20">
        <v>2249282</v>
      </c>
      <c r="D37" s="11" t="s">
        <v>53</v>
      </c>
      <c r="E37" s="20" t="s">
        <v>214</v>
      </c>
      <c r="F37" s="5">
        <v>8000</v>
      </c>
      <c r="G37" s="7"/>
      <c r="H37" s="8">
        <f>+F37+G37</f>
        <v>8000</v>
      </c>
      <c r="I37" s="7">
        <v>176</v>
      </c>
      <c r="J37" s="7">
        <v>493</v>
      </c>
      <c r="K37" s="8">
        <f>+I37+J37</f>
        <v>669</v>
      </c>
      <c r="L37" s="8">
        <f>+H37-K37</f>
        <v>7331</v>
      </c>
      <c r="M37" s="7"/>
      <c r="N37" s="8">
        <f>+L37+M37</f>
        <v>7331</v>
      </c>
    </row>
    <row r="38" spans="1:14">
      <c r="A38" s="5">
        <v>37</v>
      </c>
      <c r="B38" s="7"/>
      <c r="C38" s="20">
        <v>2246510</v>
      </c>
      <c r="D38" s="7" t="s">
        <v>53</v>
      </c>
      <c r="E38" s="20" t="s">
        <v>211</v>
      </c>
      <c r="F38" s="5">
        <v>6296</v>
      </c>
      <c r="G38" s="7"/>
      <c r="H38" s="8">
        <f>+F38+G38</f>
        <v>6296</v>
      </c>
      <c r="I38" s="7">
        <v>27</v>
      </c>
      <c r="J38" s="7">
        <v>0</v>
      </c>
      <c r="K38" s="8">
        <f>+I38+J38</f>
        <v>27</v>
      </c>
      <c r="L38" s="8">
        <f>+H38-K38</f>
        <v>6269</v>
      </c>
      <c r="M38" s="7"/>
      <c r="N38" s="8">
        <f>+L38+M38</f>
        <v>6269</v>
      </c>
    </row>
    <row r="39" spans="1:14">
      <c r="A39" s="5">
        <v>38</v>
      </c>
      <c r="B39" s="11"/>
      <c r="C39" s="20">
        <v>2246511</v>
      </c>
      <c r="D39" s="2" t="s">
        <v>53</v>
      </c>
      <c r="E39" s="20" t="s">
        <v>212</v>
      </c>
      <c r="F39" s="5">
        <v>6245</v>
      </c>
      <c r="G39" s="7"/>
      <c r="H39" s="8">
        <f>+F39+G39</f>
        <v>6245</v>
      </c>
      <c r="I39" s="7">
        <v>23</v>
      </c>
      <c r="J39" s="7">
        <v>312</v>
      </c>
      <c r="K39" s="8">
        <f>+I39+J39</f>
        <v>335</v>
      </c>
      <c r="L39" s="8">
        <f>+H39-K39</f>
        <v>5910</v>
      </c>
      <c r="M39" s="7"/>
      <c r="N39" s="8">
        <f>+L39+M39</f>
        <v>5910</v>
      </c>
    </row>
    <row r="40" spans="1:14">
      <c r="A40" s="5">
        <v>39</v>
      </c>
      <c r="B40" s="11"/>
      <c r="C40" s="20">
        <v>2218937</v>
      </c>
      <c r="D40" s="2" t="s">
        <v>53</v>
      </c>
      <c r="E40" s="20" t="s">
        <v>206</v>
      </c>
      <c r="F40" s="5">
        <v>3110</v>
      </c>
      <c r="G40" s="7"/>
      <c r="H40" s="8">
        <f>+F40+G40</f>
        <v>3110</v>
      </c>
      <c r="I40" s="7">
        <v>114</v>
      </c>
      <c r="J40" s="7">
        <v>215</v>
      </c>
      <c r="K40" s="8">
        <f>+I40+J40</f>
        <v>329</v>
      </c>
      <c r="L40" s="8">
        <f>+H40-K40</f>
        <v>2781</v>
      </c>
      <c r="M40" s="7"/>
      <c r="N40" s="8">
        <f>+L40+M40</f>
        <v>2781</v>
      </c>
    </row>
    <row r="41" spans="1:14">
      <c r="A41" s="5">
        <v>40</v>
      </c>
      <c r="B41" s="11"/>
      <c r="C41" s="20">
        <v>2218938</v>
      </c>
      <c r="D41" s="2" t="s">
        <v>53</v>
      </c>
      <c r="E41" s="20" t="s">
        <v>207</v>
      </c>
      <c r="F41" s="5">
        <v>2710</v>
      </c>
      <c r="G41" s="7"/>
      <c r="H41" s="8">
        <f>+F41+G41</f>
        <v>2710</v>
      </c>
      <c r="I41" s="7">
        <v>100</v>
      </c>
      <c r="J41" s="7">
        <v>214</v>
      </c>
      <c r="K41" s="8">
        <f>+I41+J41</f>
        <v>314</v>
      </c>
      <c r="L41" s="8">
        <f>+H41-K41</f>
        <v>2396</v>
      </c>
      <c r="M41" s="7"/>
      <c r="N41" s="8">
        <f>+L41+M41</f>
        <v>2396</v>
      </c>
    </row>
    <row r="42" spans="1:14">
      <c r="A42" s="5">
        <v>41</v>
      </c>
      <c r="B42" s="10" t="s">
        <v>120</v>
      </c>
      <c r="C42" s="17">
        <v>2122173</v>
      </c>
      <c r="D42" s="11" t="s">
        <v>48</v>
      </c>
      <c r="E42" s="8" t="s">
        <v>157</v>
      </c>
      <c r="F42" s="23">
        <v>1624</v>
      </c>
      <c r="G42" s="23">
        <v>910</v>
      </c>
      <c r="H42" s="8">
        <f>+F42+G42</f>
        <v>2534</v>
      </c>
      <c r="I42" s="7">
        <v>460</v>
      </c>
      <c r="J42" s="7">
        <v>902</v>
      </c>
      <c r="K42" s="8">
        <f>+I42+J42</f>
        <v>1362</v>
      </c>
      <c r="L42" s="8">
        <f>+H42-K42</f>
        <v>1172</v>
      </c>
      <c r="M42" s="23">
        <v>650</v>
      </c>
      <c r="N42" s="8">
        <f>+L42+M42</f>
        <v>1822</v>
      </c>
    </row>
    <row r="43" spans="1:14">
      <c r="A43" s="5">
        <v>42</v>
      </c>
      <c r="B43" s="10" t="s">
        <v>120</v>
      </c>
      <c r="C43" s="17">
        <v>2142131</v>
      </c>
      <c r="D43" s="11" t="s">
        <v>53</v>
      </c>
      <c r="E43" s="8" t="s">
        <v>26</v>
      </c>
      <c r="F43" s="23">
        <v>288</v>
      </c>
      <c r="G43" s="23">
        <v>756</v>
      </c>
      <c r="H43" s="8">
        <f>+F43+G43</f>
        <v>1044</v>
      </c>
      <c r="I43" s="7">
        <v>249</v>
      </c>
      <c r="J43" s="7">
        <v>0</v>
      </c>
      <c r="K43" s="8">
        <f>+I43+J43</f>
        <v>249</v>
      </c>
      <c r="L43" s="8">
        <f>+H43-K43</f>
        <v>795</v>
      </c>
      <c r="M43" s="23">
        <v>702</v>
      </c>
      <c r="N43" s="8">
        <f>+L43+M43</f>
        <v>1497</v>
      </c>
    </row>
    <row r="44" spans="1:14">
      <c r="A44" s="5">
        <v>43</v>
      </c>
      <c r="B44" s="10" t="s">
        <v>16</v>
      </c>
      <c r="C44" s="11">
        <v>2101006</v>
      </c>
      <c r="D44" s="11" t="s">
        <v>53</v>
      </c>
      <c r="E44" s="11" t="s">
        <v>243</v>
      </c>
      <c r="F44" s="8">
        <v>1200</v>
      </c>
      <c r="G44" s="7"/>
      <c r="H44" s="8">
        <f>+F44+G44</f>
        <v>1200</v>
      </c>
      <c r="I44" s="7">
        <v>1</v>
      </c>
      <c r="J44" s="7">
        <v>0</v>
      </c>
      <c r="K44" s="8">
        <f>+I44+J44</f>
        <v>1</v>
      </c>
      <c r="L44" s="8">
        <f>+H44-K44</f>
        <v>1199</v>
      </c>
      <c r="M44" s="7"/>
      <c r="N44" s="8">
        <f>+L44+M44</f>
        <v>1199</v>
      </c>
    </row>
    <row r="45" spans="1:14">
      <c r="A45" s="5">
        <v>44</v>
      </c>
      <c r="B45" s="10" t="s">
        <v>120</v>
      </c>
      <c r="C45" s="17">
        <v>2109114</v>
      </c>
      <c r="D45" s="11" t="s">
        <v>53</v>
      </c>
      <c r="E45" s="8" t="s">
        <v>192</v>
      </c>
      <c r="F45" s="23">
        <v>1208</v>
      </c>
      <c r="G45" s="23">
        <v>128</v>
      </c>
      <c r="H45" s="8">
        <f>+F45+G45</f>
        <v>1336</v>
      </c>
      <c r="I45" s="7">
        <v>13</v>
      </c>
      <c r="J45" s="7">
        <v>488</v>
      </c>
      <c r="K45" s="8">
        <f>+I45+J45</f>
        <v>501</v>
      </c>
      <c r="L45" s="8">
        <f>+H45-K45</f>
        <v>835</v>
      </c>
      <c r="M45" s="23">
        <v>160</v>
      </c>
      <c r="N45" s="8">
        <f>+L45+M45</f>
        <v>995</v>
      </c>
    </row>
    <row r="46" spans="1:14">
      <c r="A46" s="5">
        <v>45</v>
      </c>
      <c r="B46" s="10" t="s">
        <v>120</v>
      </c>
      <c r="C46" s="17">
        <v>2076642</v>
      </c>
      <c r="D46" s="11" t="s">
        <v>53</v>
      </c>
      <c r="E46" s="8" t="s">
        <v>193</v>
      </c>
      <c r="F46" s="23">
        <v>1208</v>
      </c>
      <c r="G46" s="23">
        <v>128</v>
      </c>
      <c r="H46" s="8">
        <f>+F46+G46</f>
        <v>1336</v>
      </c>
      <c r="I46" s="7">
        <v>6</v>
      </c>
      <c r="J46" s="7">
        <v>502</v>
      </c>
      <c r="K46" s="8">
        <f>+I46+J46</f>
        <v>508</v>
      </c>
      <c r="L46" s="8">
        <f>+H46-K46</f>
        <v>828</v>
      </c>
      <c r="M46" s="23">
        <v>160</v>
      </c>
      <c r="N46" s="8">
        <f>+L46+M46</f>
        <v>988</v>
      </c>
    </row>
    <row r="47" spans="1:14">
      <c r="A47" s="5">
        <v>46</v>
      </c>
      <c r="B47" s="10" t="s">
        <v>120</v>
      </c>
      <c r="C47" s="17">
        <v>2171913</v>
      </c>
      <c r="D47" s="11" t="s">
        <v>53</v>
      </c>
      <c r="E47" s="8" t="s">
        <v>44</v>
      </c>
      <c r="F47" s="23">
        <v>775</v>
      </c>
      <c r="G47" s="23">
        <v>480</v>
      </c>
      <c r="H47" s="8">
        <f>+F47+G47</f>
        <v>1255</v>
      </c>
      <c r="I47" s="7">
        <v>275</v>
      </c>
      <c r="J47" s="7">
        <v>62</v>
      </c>
      <c r="K47" s="8">
        <f>+I47+J47</f>
        <v>337</v>
      </c>
      <c r="L47" s="8">
        <f>+H47-K47</f>
        <v>918</v>
      </c>
      <c r="M47" s="23">
        <v>0</v>
      </c>
      <c r="N47" s="8">
        <f>+L47+M47</f>
        <v>918</v>
      </c>
    </row>
    <row r="48" spans="1:14">
      <c r="A48" s="5">
        <v>47</v>
      </c>
      <c r="B48" s="10" t="s">
        <v>120</v>
      </c>
      <c r="C48" s="17">
        <v>2098969</v>
      </c>
      <c r="D48" s="11" t="s">
        <v>53</v>
      </c>
      <c r="E48" s="8" t="s">
        <v>195</v>
      </c>
      <c r="F48" s="23">
        <v>300</v>
      </c>
      <c r="G48" s="23">
        <v>0</v>
      </c>
      <c r="H48" s="8">
        <f>+F48+G48</f>
        <v>300</v>
      </c>
      <c r="I48" s="7">
        <v>0</v>
      </c>
      <c r="J48" s="7">
        <v>0</v>
      </c>
      <c r="K48" s="8">
        <f>+I48+J48</f>
        <v>0</v>
      </c>
      <c r="L48" s="8">
        <f>+H48-K48</f>
        <v>300</v>
      </c>
      <c r="M48" s="23">
        <v>0</v>
      </c>
      <c r="N48" s="8">
        <f>+L48+M48</f>
        <v>300</v>
      </c>
    </row>
    <row r="49" spans="1:14">
      <c r="A49" s="5">
        <v>48</v>
      </c>
      <c r="B49" s="10" t="s">
        <v>120</v>
      </c>
      <c r="C49" s="17">
        <v>2149061</v>
      </c>
      <c r="D49" s="11" t="s">
        <v>52</v>
      </c>
      <c r="E49" s="8" t="s">
        <v>74</v>
      </c>
      <c r="F49" s="23">
        <v>2314</v>
      </c>
      <c r="G49" s="23">
        <v>1500</v>
      </c>
      <c r="H49" s="8">
        <f>+F49+G49</f>
        <v>3814</v>
      </c>
      <c r="I49" s="7">
        <v>361</v>
      </c>
      <c r="J49" s="7">
        <v>164</v>
      </c>
      <c r="K49" s="8">
        <f>+I49+J49</f>
        <v>525</v>
      </c>
      <c r="L49" s="8">
        <f>+H49-K49</f>
        <v>3289</v>
      </c>
      <c r="M49" s="23">
        <v>1500</v>
      </c>
      <c r="N49" s="8">
        <f>+L49+M49</f>
        <v>4789</v>
      </c>
    </row>
    <row r="50" spans="1:14">
      <c r="A50" s="5">
        <v>49</v>
      </c>
      <c r="B50" s="10" t="s">
        <v>120</v>
      </c>
      <c r="C50" s="17">
        <v>2122175</v>
      </c>
      <c r="D50" s="11" t="s">
        <v>52</v>
      </c>
      <c r="E50" s="8" t="s">
        <v>153</v>
      </c>
      <c r="F50" s="23">
        <v>1045</v>
      </c>
      <c r="G50" s="23">
        <v>0</v>
      </c>
      <c r="H50" s="8">
        <f>+F50+G50</f>
        <v>1045</v>
      </c>
      <c r="I50" s="7">
        <v>51</v>
      </c>
      <c r="J50" s="7">
        <v>42</v>
      </c>
      <c r="K50" s="8">
        <f>+I50+J50</f>
        <v>93</v>
      </c>
      <c r="L50" s="8">
        <f>+H50-K50</f>
        <v>952</v>
      </c>
      <c r="M50" s="23">
        <v>1500</v>
      </c>
      <c r="N50" s="8">
        <f>+L50+M50</f>
        <v>2452</v>
      </c>
    </row>
    <row r="51" spans="1:14">
      <c r="A51" s="5">
        <v>50</v>
      </c>
      <c r="B51" s="10" t="s">
        <v>120</v>
      </c>
      <c r="C51" s="17">
        <v>2122174</v>
      </c>
      <c r="D51" s="11" t="s">
        <v>52</v>
      </c>
      <c r="E51" s="8" t="s">
        <v>152</v>
      </c>
      <c r="F51" s="23">
        <v>545</v>
      </c>
      <c r="G51" s="23">
        <v>0</v>
      </c>
      <c r="H51" s="8">
        <f>+F51+G51</f>
        <v>545</v>
      </c>
      <c r="I51" s="7">
        <v>0</v>
      </c>
      <c r="J51" s="7">
        <v>0</v>
      </c>
      <c r="K51" s="8">
        <f>+I51+J51</f>
        <v>0</v>
      </c>
      <c r="L51" s="8">
        <f>+H51-K51</f>
        <v>545</v>
      </c>
      <c r="M51" s="23">
        <v>1500</v>
      </c>
      <c r="N51" s="8">
        <f>+L51+M51</f>
        <v>2045</v>
      </c>
    </row>
    <row r="52" spans="1:14">
      <c r="A52" s="5">
        <v>51</v>
      </c>
      <c r="B52" s="10" t="s">
        <v>19</v>
      </c>
      <c r="C52" s="11">
        <v>2073998</v>
      </c>
      <c r="D52" s="11" t="s">
        <v>52</v>
      </c>
      <c r="E52" s="22" t="s">
        <v>198</v>
      </c>
      <c r="F52" s="7">
        <v>2126</v>
      </c>
      <c r="G52" s="7"/>
      <c r="H52" s="8">
        <f>+F52+G52</f>
        <v>2126</v>
      </c>
      <c r="I52" s="7">
        <v>332</v>
      </c>
      <c r="J52" s="7">
        <v>0</v>
      </c>
      <c r="K52" s="8">
        <f>+I52+J52</f>
        <v>332</v>
      </c>
      <c r="L52" s="8">
        <f>+H52-K52</f>
        <v>1794</v>
      </c>
      <c r="M52" s="7"/>
      <c r="N52" s="8">
        <f>+L52+M52</f>
        <v>1794</v>
      </c>
    </row>
    <row r="53" spans="1:14">
      <c r="A53" s="5">
        <v>52</v>
      </c>
      <c r="B53" s="10" t="s">
        <v>19</v>
      </c>
      <c r="C53" s="11">
        <v>2073999</v>
      </c>
      <c r="D53" s="11" t="s">
        <v>52</v>
      </c>
      <c r="E53" s="22" t="s">
        <v>199</v>
      </c>
      <c r="F53" s="7">
        <v>1629</v>
      </c>
      <c r="G53" s="7"/>
      <c r="H53" s="8">
        <f>+F53+G53</f>
        <v>1629</v>
      </c>
      <c r="I53" s="7">
        <v>13</v>
      </c>
      <c r="J53" s="7">
        <v>0</v>
      </c>
      <c r="K53" s="8">
        <f>+I53+J53</f>
        <v>13</v>
      </c>
      <c r="L53" s="8">
        <f>+H53-K53</f>
        <v>1616</v>
      </c>
      <c r="M53" s="7"/>
      <c r="N53" s="8">
        <f>+L53+M53</f>
        <v>1616</v>
      </c>
    </row>
    <row r="54" spans="1:14">
      <c r="A54" s="5">
        <v>53</v>
      </c>
      <c r="B54" s="10" t="s">
        <v>120</v>
      </c>
      <c r="C54" s="17">
        <v>2085566</v>
      </c>
      <c r="D54" s="11" t="s">
        <v>52</v>
      </c>
      <c r="E54" s="8" t="s">
        <v>42</v>
      </c>
      <c r="F54" s="23">
        <v>560</v>
      </c>
      <c r="G54" s="23">
        <v>700</v>
      </c>
      <c r="H54" s="8">
        <f>+F54+G54</f>
        <v>1260</v>
      </c>
      <c r="I54" s="7">
        <v>52</v>
      </c>
      <c r="J54" s="7">
        <v>916</v>
      </c>
      <c r="K54" s="8">
        <f>+I54+J54</f>
        <v>968</v>
      </c>
      <c r="L54" s="8">
        <f>+H54-K54</f>
        <v>292</v>
      </c>
      <c r="M54" s="23">
        <v>700</v>
      </c>
      <c r="N54" s="8">
        <f>+L54+M54</f>
        <v>992</v>
      </c>
    </row>
    <row r="55" spans="1:14">
      <c r="A55" s="5">
        <v>54</v>
      </c>
      <c r="B55" s="6" t="s">
        <v>18</v>
      </c>
      <c r="C55" s="16">
        <v>2073480</v>
      </c>
      <c r="D55" s="11" t="s">
        <v>52</v>
      </c>
      <c r="E55" s="17" t="s">
        <v>86</v>
      </c>
      <c r="F55" s="23">
        <v>-109</v>
      </c>
      <c r="G55" s="23">
        <v>900</v>
      </c>
      <c r="H55" s="8">
        <f>+F55+G55</f>
        <v>791</v>
      </c>
      <c r="I55" s="7">
        <v>440</v>
      </c>
      <c r="J55" s="7">
        <v>600</v>
      </c>
      <c r="K55" s="8">
        <f>+I55+J55</f>
        <v>1040</v>
      </c>
      <c r="L55" s="8">
        <f>+H55-K55</f>
        <v>-249</v>
      </c>
      <c r="M55" s="23">
        <v>900</v>
      </c>
      <c r="N55" s="8">
        <f>+L55+M55</f>
        <v>651</v>
      </c>
    </row>
    <row r="56" spans="1:14">
      <c r="A56" s="5">
        <v>55</v>
      </c>
      <c r="B56" s="10" t="s">
        <v>120</v>
      </c>
      <c r="C56" s="17">
        <v>2167770</v>
      </c>
      <c r="D56" s="11" t="s">
        <v>52</v>
      </c>
      <c r="E56" s="8" t="s">
        <v>75</v>
      </c>
      <c r="F56" s="23">
        <v>766</v>
      </c>
      <c r="G56" s="23">
        <v>900</v>
      </c>
      <c r="H56" s="8">
        <f>+F56+G56</f>
        <v>1666</v>
      </c>
      <c r="I56" s="7">
        <v>298</v>
      </c>
      <c r="J56" s="7">
        <v>1673</v>
      </c>
      <c r="K56" s="8">
        <f>+I56+J56</f>
        <v>1971</v>
      </c>
      <c r="L56" s="8">
        <f>+H56-K56</f>
        <v>-305</v>
      </c>
      <c r="M56" s="23">
        <v>900</v>
      </c>
      <c r="N56" s="8">
        <f>+L56+M56</f>
        <v>595</v>
      </c>
    </row>
    <row r="57" spans="1:14">
      <c r="A57" s="5">
        <v>56</v>
      </c>
      <c r="B57" s="10" t="s">
        <v>120</v>
      </c>
      <c r="C57" s="17">
        <v>2085565</v>
      </c>
      <c r="D57" s="11" t="s">
        <v>52</v>
      </c>
      <c r="E57" s="8" t="s">
        <v>40</v>
      </c>
      <c r="F57" s="23">
        <v>985</v>
      </c>
      <c r="G57" s="23">
        <v>700</v>
      </c>
      <c r="H57" s="8">
        <f>+F57+G57</f>
        <v>1685</v>
      </c>
      <c r="I57" s="7">
        <v>93</v>
      </c>
      <c r="J57" s="7">
        <v>1725</v>
      </c>
      <c r="K57" s="8">
        <f>+I57+J57</f>
        <v>1818</v>
      </c>
      <c r="L57" s="8">
        <f>+H57-K57</f>
        <v>-133</v>
      </c>
      <c r="M57" s="23">
        <v>700</v>
      </c>
      <c r="N57" s="8">
        <f>+L57+M57</f>
        <v>567</v>
      </c>
    </row>
    <row r="58" spans="1:14">
      <c r="A58" s="5">
        <v>57</v>
      </c>
      <c r="B58" s="10" t="s">
        <v>120</v>
      </c>
      <c r="C58" s="17">
        <v>2120464</v>
      </c>
      <c r="D58" s="11" t="s">
        <v>52</v>
      </c>
      <c r="E58" s="8" t="s">
        <v>38</v>
      </c>
      <c r="F58" s="23">
        <v>856</v>
      </c>
      <c r="G58" s="23">
        <v>0</v>
      </c>
      <c r="H58" s="8">
        <f>+F58+G58</f>
        <v>856</v>
      </c>
      <c r="I58" s="7">
        <v>264</v>
      </c>
      <c r="J58" s="7">
        <v>152</v>
      </c>
      <c r="K58" s="8">
        <f>+I58+J58</f>
        <v>416</v>
      </c>
      <c r="L58" s="8">
        <f>+H58-K58</f>
        <v>440</v>
      </c>
      <c r="M58" s="23">
        <v>0</v>
      </c>
      <c r="N58" s="8">
        <f>+L58+M58</f>
        <v>440</v>
      </c>
    </row>
    <row r="59" spans="1:14">
      <c r="A59" s="5">
        <v>58</v>
      </c>
      <c r="B59" s="10" t="s">
        <v>120</v>
      </c>
      <c r="C59" s="17">
        <v>2068711</v>
      </c>
      <c r="D59" s="11" t="s">
        <v>52</v>
      </c>
      <c r="E59" s="8" t="s">
        <v>25</v>
      </c>
      <c r="F59" s="23">
        <v>58</v>
      </c>
      <c r="G59" s="23">
        <v>270</v>
      </c>
      <c r="H59" s="8">
        <f>+F59+G59</f>
        <v>328</v>
      </c>
      <c r="I59" s="7">
        <v>215</v>
      </c>
      <c r="J59" s="7">
        <v>121</v>
      </c>
      <c r="K59" s="8">
        <f>+I59+J59</f>
        <v>336</v>
      </c>
      <c r="L59" s="8">
        <f>+H59-K59</f>
        <v>-8</v>
      </c>
      <c r="M59" s="23">
        <v>360</v>
      </c>
      <c r="N59" s="8">
        <f>+L59+M59</f>
        <v>352</v>
      </c>
    </row>
    <row r="60" spans="1:14">
      <c r="A60" s="5">
        <v>59</v>
      </c>
      <c r="B60" s="10" t="s">
        <v>19</v>
      </c>
      <c r="C60" s="11">
        <v>2147817</v>
      </c>
      <c r="D60" s="11" t="s">
        <v>52</v>
      </c>
      <c r="E60" s="22" t="s">
        <v>201</v>
      </c>
      <c r="F60" s="7">
        <v>122</v>
      </c>
      <c r="G60" s="7"/>
      <c r="H60" s="8">
        <f>+F60+G60</f>
        <v>122</v>
      </c>
      <c r="I60" s="7">
        <v>23</v>
      </c>
      <c r="J60" s="7">
        <v>0</v>
      </c>
      <c r="K60" s="8">
        <f>+I60+J60</f>
        <v>23</v>
      </c>
      <c r="L60" s="8">
        <f>+H60-K60</f>
        <v>99</v>
      </c>
      <c r="M60" s="7"/>
      <c r="N60" s="8">
        <f>+L60+M60</f>
        <v>99</v>
      </c>
    </row>
    <row r="61" spans="1:14">
      <c r="A61" s="5">
        <v>60</v>
      </c>
      <c r="B61" s="10" t="s">
        <v>120</v>
      </c>
      <c r="C61" s="17">
        <v>2167763</v>
      </c>
      <c r="D61" s="11" t="s">
        <v>54</v>
      </c>
      <c r="E61" s="8" t="s">
        <v>69</v>
      </c>
      <c r="F61" s="23">
        <v>410</v>
      </c>
      <c r="G61" s="23">
        <v>1200</v>
      </c>
      <c r="H61" s="8">
        <f>+F61+G61</f>
        <v>1610</v>
      </c>
      <c r="I61" s="7">
        <v>105</v>
      </c>
      <c r="J61" s="7">
        <v>0</v>
      </c>
      <c r="K61" s="8">
        <f>+I61+J61</f>
        <v>105</v>
      </c>
      <c r="L61" s="8">
        <f>+H61-K61</f>
        <v>1505</v>
      </c>
      <c r="M61" s="23">
        <v>600</v>
      </c>
      <c r="N61" s="8">
        <f>+L61+M61</f>
        <v>2105</v>
      </c>
    </row>
    <row r="62" spans="1:14">
      <c r="A62" s="5">
        <v>61</v>
      </c>
      <c r="B62" s="10" t="s">
        <v>120</v>
      </c>
      <c r="C62" s="17">
        <v>2167762</v>
      </c>
      <c r="D62" s="11" t="s">
        <v>54</v>
      </c>
      <c r="E62" s="8" t="s">
        <v>67</v>
      </c>
      <c r="F62" s="23">
        <v>480</v>
      </c>
      <c r="G62" s="23">
        <v>1200</v>
      </c>
      <c r="H62" s="8">
        <f>+F62+G62</f>
        <v>1680</v>
      </c>
      <c r="I62" s="7">
        <v>480</v>
      </c>
      <c r="J62" s="7">
        <v>0</v>
      </c>
      <c r="K62" s="8">
        <f>+I62+J62</f>
        <v>480</v>
      </c>
      <c r="L62" s="8">
        <f>+H62-K62</f>
        <v>1200</v>
      </c>
      <c r="M62" s="23">
        <v>600</v>
      </c>
      <c r="N62" s="8">
        <f>+L62+M62</f>
        <v>1800</v>
      </c>
    </row>
    <row r="63" spans="1:14">
      <c r="A63" s="5">
        <v>62</v>
      </c>
      <c r="B63" s="10" t="s">
        <v>19</v>
      </c>
      <c r="C63" s="11">
        <v>2073996</v>
      </c>
      <c r="D63" s="11" t="s">
        <v>54</v>
      </c>
      <c r="E63" s="22" t="s">
        <v>253</v>
      </c>
      <c r="F63" s="7">
        <v>2361</v>
      </c>
      <c r="G63" s="7"/>
      <c r="H63" s="8">
        <f>+F63+G63</f>
        <v>2361</v>
      </c>
      <c r="I63" s="7">
        <v>7</v>
      </c>
      <c r="J63" s="7">
        <v>642</v>
      </c>
      <c r="K63" s="8">
        <f>+I63+J63</f>
        <v>649</v>
      </c>
      <c r="L63" s="8">
        <f>+H63-K63</f>
        <v>1712</v>
      </c>
      <c r="M63" s="7"/>
      <c r="N63" s="8">
        <f>+L63+M63</f>
        <v>1712</v>
      </c>
    </row>
    <row r="64" spans="1:14">
      <c r="A64" s="5">
        <v>63</v>
      </c>
      <c r="B64" s="10" t="s">
        <v>120</v>
      </c>
      <c r="C64" s="17">
        <v>2167749</v>
      </c>
      <c r="D64" s="11" t="s">
        <v>54</v>
      </c>
      <c r="E64" s="8" t="s">
        <v>63</v>
      </c>
      <c r="F64" s="23">
        <v>596</v>
      </c>
      <c r="G64" s="23">
        <v>600</v>
      </c>
      <c r="H64" s="8">
        <f>+F64+G64</f>
        <v>1196</v>
      </c>
      <c r="I64" s="7">
        <v>111</v>
      </c>
      <c r="J64" s="7">
        <v>0</v>
      </c>
      <c r="K64" s="8">
        <f>+I64+J64</f>
        <v>111</v>
      </c>
      <c r="L64" s="8">
        <f>+H64-K64</f>
        <v>1085</v>
      </c>
      <c r="M64" s="23">
        <v>600</v>
      </c>
      <c r="N64" s="8">
        <f>+L64+M64</f>
        <v>1685</v>
      </c>
    </row>
    <row r="65" spans="1:14">
      <c r="A65" s="5">
        <v>64</v>
      </c>
      <c r="B65" s="10" t="s">
        <v>120</v>
      </c>
      <c r="C65" s="17">
        <v>2167747</v>
      </c>
      <c r="D65" s="11" t="s">
        <v>54</v>
      </c>
      <c r="E65" s="8" t="s">
        <v>81</v>
      </c>
      <c r="F65" s="23">
        <v>711</v>
      </c>
      <c r="G65" s="23">
        <v>720</v>
      </c>
      <c r="H65" s="8">
        <f>+F65+G65</f>
        <v>1431</v>
      </c>
      <c r="I65" s="7">
        <v>149</v>
      </c>
      <c r="J65" s="7">
        <v>0</v>
      </c>
      <c r="K65" s="8">
        <f>+I65+J65</f>
        <v>149</v>
      </c>
      <c r="L65" s="8">
        <f>+H65-K65</f>
        <v>1282</v>
      </c>
      <c r="M65" s="23">
        <v>360</v>
      </c>
      <c r="N65" s="8">
        <f>+L65+M65</f>
        <v>1642</v>
      </c>
    </row>
    <row r="66" spans="1:14">
      <c r="A66" s="5">
        <v>65</v>
      </c>
      <c r="B66" s="10" t="s">
        <v>120</v>
      </c>
      <c r="C66" s="17">
        <v>2167748</v>
      </c>
      <c r="D66" s="11" t="s">
        <v>54</v>
      </c>
      <c r="E66" s="8" t="s">
        <v>59</v>
      </c>
      <c r="F66" s="23">
        <v>1127</v>
      </c>
      <c r="G66" s="23">
        <v>900</v>
      </c>
      <c r="H66" s="8">
        <f>+F66+G66</f>
        <v>2027</v>
      </c>
      <c r="I66" s="7">
        <v>215</v>
      </c>
      <c r="J66" s="7">
        <v>807</v>
      </c>
      <c r="K66" s="8">
        <f>+I66+J66</f>
        <v>1022</v>
      </c>
      <c r="L66" s="8">
        <f>+H66-K66</f>
        <v>1005</v>
      </c>
      <c r="M66" s="23">
        <v>600</v>
      </c>
      <c r="N66" s="8">
        <f>+L66+M66</f>
        <v>1605</v>
      </c>
    </row>
    <row r="67" spans="1:14">
      <c r="A67" s="5">
        <v>66</v>
      </c>
      <c r="B67" s="6" t="s">
        <v>18</v>
      </c>
      <c r="C67" s="16">
        <v>2032039</v>
      </c>
      <c r="D67" s="11" t="s">
        <v>54</v>
      </c>
      <c r="E67" s="17" t="s">
        <v>11</v>
      </c>
      <c r="F67" s="23">
        <v>357</v>
      </c>
      <c r="G67" s="23">
        <v>1200</v>
      </c>
      <c r="H67" s="8">
        <f>+F67+G67</f>
        <v>1557</v>
      </c>
      <c r="I67" s="7">
        <v>569</v>
      </c>
      <c r="J67" s="7">
        <v>682</v>
      </c>
      <c r="K67" s="8">
        <f>+I67+J67</f>
        <v>1251</v>
      </c>
      <c r="L67" s="8">
        <f>+H67-K67</f>
        <v>306</v>
      </c>
      <c r="M67" s="23">
        <v>800</v>
      </c>
      <c r="N67" s="8">
        <f>+L67+M67</f>
        <v>1106</v>
      </c>
    </row>
    <row r="68" spans="1:14">
      <c r="A68" s="5">
        <v>67</v>
      </c>
      <c r="B68" s="6" t="s">
        <v>18</v>
      </c>
      <c r="C68" s="16">
        <v>2130677</v>
      </c>
      <c r="D68" s="11" t="s">
        <v>54</v>
      </c>
      <c r="E68" s="17" t="s">
        <v>232</v>
      </c>
      <c r="F68" s="23">
        <v>883</v>
      </c>
      <c r="G68" s="23">
        <v>500</v>
      </c>
      <c r="H68" s="8">
        <f>+F68+G68</f>
        <v>1383</v>
      </c>
      <c r="I68" s="7">
        <v>436</v>
      </c>
      <c r="J68" s="7">
        <v>349</v>
      </c>
      <c r="K68" s="8">
        <f>+I68+J68</f>
        <v>785</v>
      </c>
      <c r="L68" s="8">
        <f>+H68-K68</f>
        <v>598</v>
      </c>
      <c r="M68" s="23">
        <v>500</v>
      </c>
      <c r="N68" s="8">
        <f>+L68+M68</f>
        <v>1098</v>
      </c>
    </row>
    <row r="69" spans="1:14">
      <c r="A69" s="5">
        <v>68</v>
      </c>
      <c r="B69" s="10" t="s">
        <v>120</v>
      </c>
      <c r="C69" s="17">
        <v>2120468</v>
      </c>
      <c r="D69" s="11" t="s">
        <v>54</v>
      </c>
      <c r="E69" s="8" t="s">
        <v>139</v>
      </c>
      <c r="F69" s="23">
        <v>971</v>
      </c>
      <c r="G69" s="23">
        <v>500</v>
      </c>
      <c r="H69" s="8">
        <f>+F69+G69</f>
        <v>1471</v>
      </c>
      <c r="I69" s="7">
        <v>892</v>
      </c>
      <c r="J69" s="7">
        <v>0</v>
      </c>
      <c r="K69" s="8">
        <f>+I69+J69</f>
        <v>892</v>
      </c>
      <c r="L69" s="8">
        <f>+H69-K69</f>
        <v>579</v>
      </c>
      <c r="M69" s="23">
        <v>500</v>
      </c>
      <c r="N69" s="8">
        <f>+L69+M69</f>
        <v>1079</v>
      </c>
    </row>
    <row r="70" spans="1:14">
      <c r="A70" s="5">
        <v>69</v>
      </c>
      <c r="B70" s="10" t="s">
        <v>120</v>
      </c>
      <c r="C70" s="17">
        <v>2120472</v>
      </c>
      <c r="D70" s="11" t="s">
        <v>54</v>
      </c>
      <c r="E70" s="8" t="s">
        <v>41</v>
      </c>
      <c r="F70" s="23">
        <v>-350</v>
      </c>
      <c r="G70" s="23">
        <v>800</v>
      </c>
      <c r="H70" s="8">
        <f>+F70+G70</f>
        <v>450</v>
      </c>
      <c r="I70" s="7">
        <v>46</v>
      </c>
      <c r="J70" s="7">
        <v>200</v>
      </c>
      <c r="K70" s="8">
        <f>+I70+J70</f>
        <v>246</v>
      </c>
      <c r="L70" s="8">
        <f>+H70-K70</f>
        <v>204</v>
      </c>
      <c r="M70" s="23">
        <v>800</v>
      </c>
      <c r="N70" s="8">
        <f>+L70+M70</f>
        <v>1004</v>
      </c>
    </row>
    <row r="71" spans="1:14">
      <c r="A71" s="5">
        <v>70</v>
      </c>
      <c r="B71" s="10" t="s">
        <v>120</v>
      </c>
      <c r="C71" s="17">
        <v>2120478</v>
      </c>
      <c r="D71" s="11" t="s">
        <v>54</v>
      </c>
      <c r="E71" s="8" t="s">
        <v>43</v>
      </c>
      <c r="F71" s="23">
        <v>-350</v>
      </c>
      <c r="G71" s="23">
        <v>800</v>
      </c>
      <c r="H71" s="8">
        <f>+F71+G71</f>
        <v>450</v>
      </c>
      <c r="I71" s="7">
        <v>3</v>
      </c>
      <c r="J71" s="7">
        <v>250</v>
      </c>
      <c r="K71" s="8">
        <f>+I71+J71</f>
        <v>253</v>
      </c>
      <c r="L71" s="8">
        <f>+H71-K71</f>
        <v>197</v>
      </c>
      <c r="M71" s="23">
        <v>800</v>
      </c>
      <c r="N71" s="8">
        <f>+L71+M71</f>
        <v>997</v>
      </c>
    </row>
    <row r="72" spans="1:14">
      <c r="A72" s="5">
        <v>71</v>
      </c>
      <c r="B72" s="10" t="s">
        <v>120</v>
      </c>
      <c r="C72" s="17">
        <v>2146660</v>
      </c>
      <c r="D72" s="11" t="s">
        <v>54</v>
      </c>
      <c r="E72" s="8" t="s">
        <v>20</v>
      </c>
      <c r="F72" s="23">
        <v>1197</v>
      </c>
      <c r="G72" s="23">
        <v>750</v>
      </c>
      <c r="H72" s="8">
        <f>+F72+G72</f>
        <v>1947</v>
      </c>
      <c r="I72" s="7">
        <v>360</v>
      </c>
      <c r="J72" s="7">
        <v>1362</v>
      </c>
      <c r="K72" s="8">
        <f>+I72+J72</f>
        <v>1722</v>
      </c>
      <c r="L72" s="8">
        <f>+H72-K72</f>
        <v>225</v>
      </c>
      <c r="M72" s="23">
        <v>750</v>
      </c>
      <c r="N72" s="8">
        <f>+L72+M72</f>
        <v>975</v>
      </c>
    </row>
    <row r="73" spans="1:14">
      <c r="A73" s="5">
        <v>72</v>
      </c>
      <c r="B73" s="6" t="s">
        <v>18</v>
      </c>
      <c r="C73" s="16">
        <v>2032044</v>
      </c>
      <c r="D73" s="11" t="s">
        <v>54</v>
      </c>
      <c r="E73" s="17" t="s">
        <v>10</v>
      </c>
      <c r="F73" s="23">
        <v>77</v>
      </c>
      <c r="G73" s="23">
        <v>1200</v>
      </c>
      <c r="H73" s="8">
        <f>+F73+G73</f>
        <v>1277</v>
      </c>
      <c r="I73" s="7">
        <v>36</v>
      </c>
      <c r="J73" s="7">
        <v>1087</v>
      </c>
      <c r="K73" s="8">
        <f>+I73+J73</f>
        <v>1123</v>
      </c>
      <c r="L73" s="8">
        <f>+H73-K73</f>
        <v>154</v>
      </c>
      <c r="M73" s="23">
        <v>800</v>
      </c>
      <c r="N73" s="8">
        <f>+L73+M73</f>
        <v>954</v>
      </c>
    </row>
    <row r="74" spans="1:14">
      <c r="A74" s="5">
        <v>73</v>
      </c>
      <c r="B74" s="6" t="s">
        <v>18</v>
      </c>
      <c r="C74" s="16">
        <v>2260334</v>
      </c>
      <c r="D74" s="11" t="s">
        <v>54</v>
      </c>
      <c r="E74" s="17" t="s">
        <v>235</v>
      </c>
      <c r="F74" s="23">
        <v>57</v>
      </c>
      <c r="G74" s="23">
        <v>600</v>
      </c>
      <c r="H74" s="8">
        <f>+F74+G74</f>
        <v>657</v>
      </c>
      <c r="I74" s="7">
        <v>263</v>
      </c>
      <c r="J74" s="7">
        <v>196</v>
      </c>
      <c r="K74" s="8">
        <f>+I74+J74</f>
        <v>459</v>
      </c>
      <c r="L74" s="8">
        <f>+H74-K74</f>
        <v>198</v>
      </c>
      <c r="M74" s="23">
        <v>400</v>
      </c>
      <c r="N74" s="8">
        <f>+L74+M74</f>
        <v>598</v>
      </c>
    </row>
    <row r="75" spans="1:14">
      <c r="A75" s="5">
        <v>74</v>
      </c>
      <c r="B75" s="6" t="s">
        <v>18</v>
      </c>
      <c r="C75" s="16">
        <v>2130678</v>
      </c>
      <c r="D75" s="11" t="s">
        <v>54</v>
      </c>
      <c r="E75" s="17" t="s">
        <v>233</v>
      </c>
      <c r="F75" s="23">
        <v>453</v>
      </c>
      <c r="G75" s="23">
        <v>500</v>
      </c>
      <c r="H75" s="8">
        <f>+F75+G75</f>
        <v>953</v>
      </c>
      <c r="I75" s="7">
        <v>162</v>
      </c>
      <c r="J75" s="7">
        <v>1002</v>
      </c>
      <c r="K75" s="8">
        <f>+I75+J75</f>
        <v>1164</v>
      </c>
      <c r="L75" s="8">
        <f>+H75-K75</f>
        <v>-211</v>
      </c>
      <c r="M75" s="23">
        <v>500</v>
      </c>
      <c r="N75" s="8">
        <f>+L75+M75</f>
        <v>289</v>
      </c>
    </row>
    <row r="76" spans="1:14">
      <c r="A76" s="5">
        <v>75</v>
      </c>
      <c r="B76" s="10" t="s">
        <v>120</v>
      </c>
      <c r="C76" s="17">
        <v>2193267</v>
      </c>
      <c r="D76" s="11" t="s">
        <v>54</v>
      </c>
      <c r="E76" s="8" t="s">
        <v>154</v>
      </c>
      <c r="F76" s="23">
        <v>-296</v>
      </c>
      <c r="G76" s="23">
        <v>320</v>
      </c>
      <c r="H76" s="8">
        <f>+F76+G76</f>
        <v>24</v>
      </c>
      <c r="I76" s="7">
        <v>4</v>
      </c>
      <c r="J76" s="7">
        <v>250</v>
      </c>
      <c r="K76" s="8">
        <f>+I76+J76</f>
        <v>254</v>
      </c>
      <c r="L76" s="8">
        <f>+H76-K76</f>
        <v>-230</v>
      </c>
      <c r="M76" s="23">
        <v>320</v>
      </c>
      <c r="N76" s="8">
        <f>+L76+M76</f>
        <v>90</v>
      </c>
    </row>
    <row r="77" spans="1:14">
      <c r="A77" s="5">
        <v>76</v>
      </c>
      <c r="B77" s="10" t="s">
        <v>120</v>
      </c>
      <c r="C77" s="17">
        <v>2212962</v>
      </c>
      <c r="D77" s="11" t="s">
        <v>54</v>
      </c>
      <c r="E77" s="8" t="s">
        <v>177</v>
      </c>
      <c r="F77" s="23">
        <v>167</v>
      </c>
      <c r="G77" s="23">
        <v>500</v>
      </c>
      <c r="H77" s="8">
        <f>+F77+G77</f>
        <v>667</v>
      </c>
      <c r="I77" s="7">
        <v>538</v>
      </c>
      <c r="J77" s="7">
        <v>95</v>
      </c>
      <c r="K77" s="8">
        <f>+I77+J77</f>
        <v>633</v>
      </c>
      <c r="L77" s="8">
        <f>+H77-K77</f>
        <v>34</v>
      </c>
      <c r="M77" s="23">
        <v>0</v>
      </c>
      <c r="N77" s="8">
        <f>+L77+M77</f>
        <v>34</v>
      </c>
    </row>
    <row r="78" spans="1:14">
      <c r="A78" s="5">
        <v>77</v>
      </c>
      <c r="B78" s="10" t="s">
        <v>120</v>
      </c>
      <c r="C78" s="17">
        <v>2167744</v>
      </c>
      <c r="D78" s="11" t="s">
        <v>50</v>
      </c>
      <c r="E78" s="8" t="s">
        <v>55</v>
      </c>
      <c r="F78" s="23">
        <v>2120</v>
      </c>
      <c r="G78" s="23">
        <v>750</v>
      </c>
      <c r="H78" s="8">
        <f>+F78+G78</f>
        <v>2870</v>
      </c>
      <c r="I78" s="7">
        <v>687</v>
      </c>
      <c r="J78" s="7">
        <v>1086</v>
      </c>
      <c r="K78" s="8">
        <f>+I78+J78</f>
        <v>1773</v>
      </c>
      <c r="L78" s="8">
        <f>+H78-K78</f>
        <v>1097</v>
      </c>
      <c r="M78" s="23">
        <v>750</v>
      </c>
      <c r="N78" s="8">
        <f>+L78+M78</f>
        <v>1847</v>
      </c>
    </row>
    <row r="79" spans="1:14">
      <c r="A79" s="5">
        <v>78</v>
      </c>
      <c r="B79" s="6" t="s">
        <v>18</v>
      </c>
      <c r="C79" s="16">
        <v>2071363</v>
      </c>
      <c r="D79" s="11" t="s">
        <v>50</v>
      </c>
      <c r="E79" s="17" t="s">
        <v>103</v>
      </c>
      <c r="F79" s="23">
        <v>760</v>
      </c>
      <c r="G79" s="23">
        <v>500</v>
      </c>
      <c r="H79" s="8">
        <f>+F79+G79</f>
        <v>1260</v>
      </c>
      <c r="I79" s="7">
        <v>14</v>
      </c>
      <c r="J79" s="7">
        <v>683</v>
      </c>
      <c r="K79" s="8">
        <f>+I79+J79</f>
        <v>697</v>
      </c>
      <c r="L79" s="8">
        <f>+H79-K79</f>
        <v>563</v>
      </c>
      <c r="M79" s="23">
        <v>1000</v>
      </c>
      <c r="N79" s="8">
        <f>+L79+M79</f>
        <v>1563</v>
      </c>
    </row>
    <row r="80" spans="1:14">
      <c r="A80" s="5">
        <v>79</v>
      </c>
      <c r="B80" s="10" t="s">
        <v>120</v>
      </c>
      <c r="C80" s="17">
        <v>2167750</v>
      </c>
      <c r="D80" s="11" t="s">
        <v>50</v>
      </c>
      <c r="E80" s="8" t="s">
        <v>58</v>
      </c>
      <c r="F80" s="23">
        <v>214</v>
      </c>
      <c r="G80" s="23">
        <v>720</v>
      </c>
      <c r="H80" s="8">
        <f>+F80+G80</f>
        <v>934</v>
      </c>
      <c r="I80" s="7">
        <v>145</v>
      </c>
      <c r="J80" s="7">
        <v>7</v>
      </c>
      <c r="K80" s="8">
        <f>+I80+J80</f>
        <v>152</v>
      </c>
      <c r="L80" s="8">
        <f>+H80-K80</f>
        <v>782</v>
      </c>
      <c r="M80" s="23">
        <v>720</v>
      </c>
      <c r="N80" s="8">
        <f>+L80+M80</f>
        <v>1502</v>
      </c>
    </row>
    <row r="81" spans="1:14">
      <c r="A81" s="5">
        <v>80</v>
      </c>
      <c r="B81" s="11"/>
      <c r="C81" s="20">
        <v>2218943</v>
      </c>
      <c r="D81" s="11" t="s">
        <v>50</v>
      </c>
      <c r="E81" s="20" t="s">
        <v>208</v>
      </c>
      <c r="F81" s="5">
        <v>2215</v>
      </c>
      <c r="G81" s="7"/>
      <c r="H81" s="8">
        <f>+F81+G81</f>
        <v>2215</v>
      </c>
      <c r="I81" s="7">
        <v>790</v>
      </c>
      <c r="J81" s="7">
        <v>0</v>
      </c>
      <c r="K81" s="8">
        <f>+I81+J81</f>
        <v>790</v>
      </c>
      <c r="L81" s="8">
        <f>+H81-K81</f>
        <v>1425</v>
      </c>
      <c r="M81" s="7"/>
      <c r="N81" s="8">
        <f>+L81+M81</f>
        <v>1425</v>
      </c>
    </row>
    <row r="82" spans="1:14">
      <c r="A82" s="5">
        <v>81</v>
      </c>
      <c r="B82" s="10" t="s">
        <v>120</v>
      </c>
      <c r="C82" s="17">
        <v>2167745</v>
      </c>
      <c r="D82" s="11" t="s">
        <v>50</v>
      </c>
      <c r="E82" s="8" t="s">
        <v>60</v>
      </c>
      <c r="F82" s="23">
        <v>868</v>
      </c>
      <c r="G82" s="23">
        <v>750</v>
      </c>
      <c r="H82" s="8">
        <f>+F82+G82</f>
        <v>1618</v>
      </c>
      <c r="I82" s="7">
        <v>412</v>
      </c>
      <c r="J82" s="7">
        <v>210</v>
      </c>
      <c r="K82" s="8">
        <f>+I82+J82</f>
        <v>622</v>
      </c>
      <c r="L82" s="8">
        <f>+H82-K82</f>
        <v>996</v>
      </c>
      <c r="M82" s="23">
        <v>250</v>
      </c>
      <c r="N82" s="8">
        <f>+L82+M82</f>
        <v>1246</v>
      </c>
    </row>
    <row r="83" spans="1:14">
      <c r="A83" s="5">
        <v>82</v>
      </c>
      <c r="B83" s="10" t="s">
        <v>120</v>
      </c>
      <c r="C83" s="17">
        <v>2208933</v>
      </c>
      <c r="D83" s="11" t="s">
        <v>50</v>
      </c>
      <c r="E83" s="8" t="s">
        <v>158</v>
      </c>
      <c r="F83" s="23">
        <v>262</v>
      </c>
      <c r="G83" s="23">
        <v>600</v>
      </c>
      <c r="H83" s="8">
        <f>+F83+G83</f>
        <v>862</v>
      </c>
      <c r="I83" s="7">
        <v>13</v>
      </c>
      <c r="J83" s="7">
        <v>1</v>
      </c>
      <c r="K83" s="8">
        <f>+I83+J83</f>
        <v>14</v>
      </c>
      <c r="L83" s="8">
        <f>+H83-K83</f>
        <v>848</v>
      </c>
      <c r="M83" s="23">
        <v>300</v>
      </c>
      <c r="N83" s="8">
        <f>+L83+M83</f>
        <v>1148</v>
      </c>
    </row>
    <row r="84" spans="1:14">
      <c r="A84" s="5">
        <v>83</v>
      </c>
      <c r="B84" s="6" t="s">
        <v>18</v>
      </c>
      <c r="C84" s="16">
        <v>2093741</v>
      </c>
      <c r="D84" s="11" t="s">
        <v>50</v>
      </c>
      <c r="E84" s="17" t="s">
        <v>126</v>
      </c>
      <c r="F84" s="23">
        <v>-503</v>
      </c>
      <c r="G84" s="23">
        <v>800</v>
      </c>
      <c r="H84" s="8">
        <f>+F84+G84</f>
        <v>297</v>
      </c>
      <c r="I84" s="7">
        <v>11</v>
      </c>
      <c r="J84" s="7">
        <v>0</v>
      </c>
      <c r="K84" s="8">
        <f>+I84+J84</f>
        <v>11</v>
      </c>
      <c r="L84" s="8">
        <f>+H84-K84</f>
        <v>286</v>
      </c>
      <c r="M84" s="23">
        <v>800</v>
      </c>
      <c r="N84" s="8">
        <f>+L84+M84</f>
        <v>1086</v>
      </c>
    </row>
    <row r="85" spans="1:14">
      <c r="A85" s="5">
        <v>84</v>
      </c>
      <c r="B85" s="10" t="s">
        <v>120</v>
      </c>
      <c r="C85" s="17">
        <v>2167746</v>
      </c>
      <c r="D85" s="11" t="s">
        <v>50</v>
      </c>
      <c r="E85" s="8" t="s">
        <v>57</v>
      </c>
      <c r="F85" s="23">
        <v>1305</v>
      </c>
      <c r="G85" s="23">
        <v>640</v>
      </c>
      <c r="H85" s="8">
        <f>+F85+G85</f>
        <v>1945</v>
      </c>
      <c r="I85" s="7">
        <v>235</v>
      </c>
      <c r="J85" s="7">
        <v>1425</v>
      </c>
      <c r="K85" s="8">
        <f>+I85+J85</f>
        <v>1660</v>
      </c>
      <c r="L85" s="8">
        <f>+H85-K85</f>
        <v>285</v>
      </c>
      <c r="M85" s="23">
        <v>800</v>
      </c>
      <c r="N85" s="8">
        <f>+L85+M85</f>
        <v>1085</v>
      </c>
    </row>
    <row r="86" spans="1:14">
      <c r="A86" s="5">
        <v>85</v>
      </c>
      <c r="B86" s="6" t="s">
        <v>18</v>
      </c>
      <c r="C86" s="16">
        <v>2093742</v>
      </c>
      <c r="D86" s="11" t="s">
        <v>50</v>
      </c>
      <c r="E86" s="17" t="s">
        <v>102</v>
      </c>
      <c r="F86" s="23">
        <v>547</v>
      </c>
      <c r="G86" s="23">
        <v>600</v>
      </c>
      <c r="H86" s="8">
        <f>+F86+G86</f>
        <v>1147</v>
      </c>
      <c r="I86" s="7">
        <v>461</v>
      </c>
      <c r="J86" s="7">
        <v>322</v>
      </c>
      <c r="K86" s="8">
        <f>+I86+J86</f>
        <v>783</v>
      </c>
      <c r="L86" s="8">
        <f>+H86-K86</f>
        <v>364</v>
      </c>
      <c r="M86" s="23">
        <v>600</v>
      </c>
      <c r="N86" s="8">
        <f>+L86+M86</f>
        <v>964</v>
      </c>
    </row>
    <row r="87" spans="1:14">
      <c r="A87" s="5">
        <v>86</v>
      </c>
      <c r="B87" s="10" t="s">
        <v>120</v>
      </c>
      <c r="C87" s="17">
        <v>2167751</v>
      </c>
      <c r="D87" s="11" t="s">
        <v>50</v>
      </c>
      <c r="E87" s="8" t="s">
        <v>62</v>
      </c>
      <c r="F87" s="23">
        <v>148</v>
      </c>
      <c r="G87" s="23">
        <v>1080</v>
      </c>
      <c r="H87" s="8">
        <f>+F87+G87</f>
        <v>1228</v>
      </c>
      <c r="I87" s="7">
        <v>256</v>
      </c>
      <c r="J87" s="7">
        <v>13</v>
      </c>
      <c r="K87" s="8">
        <f>+I87+J87</f>
        <v>269</v>
      </c>
      <c r="L87" s="8">
        <f>+H87-K87</f>
        <v>959</v>
      </c>
      <c r="M87" s="23">
        <v>0</v>
      </c>
      <c r="N87" s="8">
        <f>+L87+M87</f>
        <v>959</v>
      </c>
    </row>
    <row r="88" spans="1:14">
      <c r="A88" s="5">
        <v>87</v>
      </c>
      <c r="B88" s="6" t="s">
        <v>18</v>
      </c>
      <c r="C88" s="16">
        <v>2055827</v>
      </c>
      <c r="D88" s="11" t="s">
        <v>50</v>
      </c>
      <c r="E88" s="17" t="s">
        <v>95</v>
      </c>
      <c r="F88" s="23">
        <v>1168</v>
      </c>
      <c r="G88" s="23">
        <v>768</v>
      </c>
      <c r="H88" s="8">
        <f>+F88+G88</f>
        <v>1936</v>
      </c>
      <c r="I88" s="7">
        <v>125</v>
      </c>
      <c r="J88" s="7">
        <v>1860</v>
      </c>
      <c r="K88" s="8">
        <f>+I88+J88</f>
        <v>1985</v>
      </c>
      <c r="L88" s="8">
        <f>+H88-K88</f>
        <v>-49</v>
      </c>
      <c r="M88" s="23">
        <v>672</v>
      </c>
      <c r="N88" s="8">
        <f>+L88+M88</f>
        <v>623</v>
      </c>
    </row>
    <row r="89" spans="1:14">
      <c r="A89" s="5">
        <v>88</v>
      </c>
      <c r="B89" s="10" t="s">
        <v>120</v>
      </c>
      <c r="C89" s="17">
        <v>2208934</v>
      </c>
      <c r="D89" s="11" t="s">
        <v>50</v>
      </c>
      <c r="E89" s="8" t="s">
        <v>159</v>
      </c>
      <c r="F89" s="23">
        <v>410</v>
      </c>
      <c r="G89" s="23">
        <v>400</v>
      </c>
      <c r="H89" s="8">
        <f>+F89+G89</f>
        <v>810</v>
      </c>
      <c r="I89" s="7">
        <v>256</v>
      </c>
      <c r="J89" s="7">
        <v>2</v>
      </c>
      <c r="K89" s="8">
        <f>+I89+J89</f>
        <v>258</v>
      </c>
      <c r="L89" s="8">
        <f>+H89-K89</f>
        <v>552</v>
      </c>
      <c r="M89" s="23">
        <v>0</v>
      </c>
      <c r="N89" s="8">
        <f>+L89+M89</f>
        <v>552</v>
      </c>
    </row>
    <row r="90" spans="1:14">
      <c r="A90" s="5">
        <v>89</v>
      </c>
      <c r="B90" s="6" t="s">
        <v>18</v>
      </c>
      <c r="C90" s="16">
        <v>2079687</v>
      </c>
      <c r="D90" s="11" t="s">
        <v>50</v>
      </c>
      <c r="E90" s="17" t="s">
        <v>167</v>
      </c>
      <c r="F90" s="23">
        <v>-1</v>
      </c>
      <c r="G90" s="23">
        <v>200</v>
      </c>
      <c r="H90" s="8">
        <f>+F90+G90</f>
        <v>199</v>
      </c>
      <c r="I90" s="7">
        <v>10</v>
      </c>
      <c r="J90" s="7">
        <v>0</v>
      </c>
      <c r="K90" s="8">
        <f>+I90+J90</f>
        <v>10</v>
      </c>
      <c r="L90" s="8">
        <f>+H90-K90</f>
        <v>189</v>
      </c>
      <c r="M90" s="23" t="s">
        <v>267</v>
      </c>
      <c r="N90" s="8">
        <f>+L90+M90</f>
        <v>189</v>
      </c>
    </row>
    <row r="91" spans="1:14">
      <c r="A91" s="5">
        <v>90</v>
      </c>
      <c r="B91" s="10" t="s">
        <v>16</v>
      </c>
      <c r="C91" s="11">
        <v>2069916</v>
      </c>
      <c r="D91" s="11" t="s">
        <v>50</v>
      </c>
      <c r="E91" s="11" t="s">
        <v>242</v>
      </c>
      <c r="F91" s="8">
        <v>150</v>
      </c>
      <c r="G91" s="7"/>
      <c r="H91" s="8">
        <f>+F91+G91</f>
        <v>150</v>
      </c>
      <c r="I91" s="7">
        <v>0</v>
      </c>
      <c r="J91" s="7">
        <v>0</v>
      </c>
      <c r="K91" s="8">
        <f>+I91+J91</f>
        <v>0</v>
      </c>
      <c r="L91" s="8">
        <f>+H91-K91</f>
        <v>150</v>
      </c>
      <c r="M91" s="7"/>
      <c r="N91" s="8">
        <f>+L91+M91</f>
        <v>150</v>
      </c>
    </row>
    <row r="92" spans="1:14">
      <c r="A92" s="5">
        <v>91</v>
      </c>
      <c r="B92" s="10" t="s">
        <v>16</v>
      </c>
      <c r="C92" s="11">
        <v>2069915</v>
      </c>
      <c r="D92" s="11" t="s">
        <v>50</v>
      </c>
      <c r="E92" s="11" t="s">
        <v>241</v>
      </c>
      <c r="F92" s="8">
        <v>50</v>
      </c>
      <c r="G92" s="7"/>
      <c r="H92" s="8">
        <f>+F92+G92</f>
        <v>50</v>
      </c>
      <c r="I92" s="7">
        <v>0</v>
      </c>
      <c r="J92" s="7">
        <v>0</v>
      </c>
      <c r="K92" s="8">
        <f>+I92+J92</f>
        <v>0</v>
      </c>
      <c r="L92" s="8">
        <f>+H92-K92</f>
        <v>50</v>
      </c>
      <c r="M92" s="7"/>
      <c r="N92" s="8">
        <f>+L92+M92</f>
        <v>50</v>
      </c>
    </row>
    <row r="93" spans="1:14">
      <c r="A93" s="5">
        <v>92</v>
      </c>
      <c r="B93" s="10"/>
      <c r="C93" s="11">
        <v>2069913</v>
      </c>
      <c r="D93" s="11" t="s">
        <v>50</v>
      </c>
      <c r="E93" s="11" t="s">
        <v>265</v>
      </c>
      <c r="F93" s="8">
        <v>50</v>
      </c>
      <c r="G93" s="7"/>
      <c r="H93" s="8">
        <f>+F93+G93</f>
        <v>50</v>
      </c>
      <c r="I93" s="7">
        <v>17</v>
      </c>
      <c r="J93" s="7">
        <v>0</v>
      </c>
      <c r="K93" s="8">
        <f>+I93+J93</f>
        <v>17</v>
      </c>
      <c r="L93" s="8">
        <f>+H93-K93</f>
        <v>33</v>
      </c>
      <c r="M93" s="7"/>
      <c r="N93" s="8">
        <f>+L93+M93</f>
        <v>33</v>
      </c>
    </row>
    <row r="94" spans="1:14">
      <c r="A94" s="5">
        <v>93</v>
      </c>
      <c r="B94" s="10" t="s">
        <v>16</v>
      </c>
      <c r="C94" s="11">
        <v>2069914</v>
      </c>
      <c r="D94" s="11" t="s">
        <v>50</v>
      </c>
      <c r="E94" s="11" t="s">
        <v>240</v>
      </c>
      <c r="F94" s="8">
        <v>50</v>
      </c>
      <c r="G94" s="7"/>
      <c r="H94" s="8">
        <f>+F94+G94</f>
        <v>50</v>
      </c>
      <c r="I94" s="7">
        <v>35</v>
      </c>
      <c r="J94" s="7">
        <v>0</v>
      </c>
      <c r="K94" s="8">
        <f>+I94+J94</f>
        <v>35</v>
      </c>
      <c r="L94" s="8">
        <f>+H94-K94</f>
        <v>15</v>
      </c>
      <c r="M94" s="7"/>
      <c r="N94" s="8">
        <f>+L94+M94</f>
        <v>15</v>
      </c>
    </row>
    <row r="95" spans="1:14">
      <c r="A95" s="5">
        <v>94</v>
      </c>
      <c r="B95" s="10" t="s">
        <v>120</v>
      </c>
      <c r="C95" s="17">
        <v>2167752</v>
      </c>
      <c r="D95" s="11" t="s">
        <v>51</v>
      </c>
      <c r="E95" s="8" t="s">
        <v>56</v>
      </c>
      <c r="F95" s="23">
        <v>776</v>
      </c>
      <c r="G95" s="23">
        <v>800</v>
      </c>
      <c r="H95" s="8">
        <f>+F95+G95</f>
        <v>1576</v>
      </c>
      <c r="I95" s="7">
        <v>226</v>
      </c>
      <c r="J95" s="7">
        <v>0</v>
      </c>
      <c r="K95" s="8">
        <f>+I95+J95</f>
        <v>226</v>
      </c>
      <c r="L95" s="8">
        <f>+H95-K95</f>
        <v>1350</v>
      </c>
      <c r="M95" s="23">
        <v>800</v>
      </c>
      <c r="N95" s="8">
        <f>+L95+M95</f>
        <v>2150</v>
      </c>
    </row>
    <row r="96" spans="1:14">
      <c r="A96" s="5">
        <v>95</v>
      </c>
      <c r="B96" s="10" t="s">
        <v>120</v>
      </c>
      <c r="C96" s="17">
        <v>2167753</v>
      </c>
      <c r="D96" s="11" t="s">
        <v>51</v>
      </c>
      <c r="E96" s="8" t="s">
        <v>61</v>
      </c>
      <c r="F96" s="23">
        <v>1114</v>
      </c>
      <c r="G96" s="23">
        <v>800</v>
      </c>
      <c r="H96" s="8">
        <f>+F96+G96</f>
        <v>1914</v>
      </c>
      <c r="I96" s="7">
        <v>71</v>
      </c>
      <c r="J96" s="7">
        <v>301</v>
      </c>
      <c r="K96" s="8">
        <f>+I96+J96</f>
        <v>372</v>
      </c>
      <c r="L96" s="8">
        <f>+H96-K96</f>
        <v>1542</v>
      </c>
      <c r="M96" s="23">
        <v>0</v>
      </c>
      <c r="N96" s="8">
        <f>+L96+M96</f>
        <v>1542</v>
      </c>
    </row>
    <row r="97" spans="1:14">
      <c r="A97" s="5">
        <v>96</v>
      </c>
      <c r="B97" s="6" t="s">
        <v>18</v>
      </c>
      <c r="C97" s="16">
        <v>2074375</v>
      </c>
      <c r="D97" s="11" t="s">
        <v>51</v>
      </c>
      <c r="E97" s="17" t="s">
        <v>256</v>
      </c>
      <c r="F97" s="23">
        <v>439</v>
      </c>
      <c r="G97" s="23">
        <v>1000</v>
      </c>
      <c r="H97" s="8">
        <f>+F97+G97</f>
        <v>1439</v>
      </c>
      <c r="I97" s="7">
        <v>926</v>
      </c>
      <c r="J97" s="7">
        <v>0</v>
      </c>
      <c r="K97" s="8">
        <f>+I97+J97</f>
        <v>926</v>
      </c>
      <c r="L97" s="8">
        <f>+H97-K97</f>
        <v>513</v>
      </c>
      <c r="M97" s="23">
        <v>1000</v>
      </c>
      <c r="N97" s="8">
        <f>+L97+M97</f>
        <v>1513</v>
      </c>
    </row>
    <row r="98" spans="1:14">
      <c r="A98" s="5">
        <v>97</v>
      </c>
      <c r="B98" s="6" t="s">
        <v>18</v>
      </c>
      <c r="C98" s="16">
        <v>2074373</v>
      </c>
      <c r="D98" s="11" t="s">
        <v>51</v>
      </c>
      <c r="E98" s="17" t="s">
        <v>255</v>
      </c>
      <c r="F98" s="23">
        <v>-166</v>
      </c>
      <c r="G98" s="23">
        <v>500</v>
      </c>
      <c r="H98" s="8">
        <f>+F98+G98</f>
        <v>334</v>
      </c>
      <c r="I98" s="7">
        <v>0</v>
      </c>
      <c r="J98" s="7">
        <v>0</v>
      </c>
      <c r="K98" s="8">
        <f>+I98+J98</f>
        <v>0</v>
      </c>
      <c r="L98" s="8">
        <f>+H98-K98</f>
        <v>334</v>
      </c>
      <c r="M98" s="23">
        <v>1000</v>
      </c>
      <c r="N98" s="8">
        <f>+L98+M98</f>
        <v>1334</v>
      </c>
    </row>
    <row r="99" spans="1:14">
      <c r="A99" s="5">
        <v>98</v>
      </c>
      <c r="B99" s="6" t="s">
        <v>18</v>
      </c>
      <c r="C99" s="16">
        <v>2249644</v>
      </c>
      <c r="D99" s="11" t="s">
        <v>51</v>
      </c>
      <c r="E99" s="17" t="s">
        <v>234</v>
      </c>
      <c r="F99" s="23">
        <v>289</v>
      </c>
      <c r="G99" s="23">
        <v>500</v>
      </c>
      <c r="H99" s="8">
        <f>+F99+G99</f>
        <v>789</v>
      </c>
      <c r="I99" s="7">
        <v>31</v>
      </c>
      <c r="J99" s="7">
        <v>0</v>
      </c>
      <c r="K99" s="8">
        <f>+I99+J99</f>
        <v>31</v>
      </c>
      <c r="L99" s="8">
        <f>+H99-K99</f>
        <v>758</v>
      </c>
      <c r="M99" s="23">
        <v>500</v>
      </c>
      <c r="N99" s="8">
        <f>+L99+M99</f>
        <v>1258</v>
      </c>
    </row>
    <row r="100" spans="1:14">
      <c r="A100" s="5">
        <v>99</v>
      </c>
      <c r="B100" s="6" t="s">
        <v>18</v>
      </c>
      <c r="C100" s="16">
        <v>2055824</v>
      </c>
      <c r="D100" s="11" t="s">
        <v>51</v>
      </c>
      <c r="E100" s="21" t="s">
        <v>131</v>
      </c>
      <c r="F100" s="23">
        <v>-335</v>
      </c>
      <c r="G100" s="23">
        <v>800</v>
      </c>
      <c r="H100" s="8">
        <f>+F100+G100</f>
        <v>465</v>
      </c>
      <c r="I100" s="7">
        <v>85</v>
      </c>
      <c r="J100" s="7">
        <v>4</v>
      </c>
      <c r="K100" s="8">
        <f>+I100+J100</f>
        <v>89</v>
      </c>
      <c r="L100" s="8">
        <f>+H100-K100</f>
        <v>376</v>
      </c>
      <c r="M100" s="23">
        <v>800</v>
      </c>
      <c r="N100" s="8">
        <f>+L100+M100</f>
        <v>1176</v>
      </c>
    </row>
    <row r="101" spans="1:14">
      <c r="A101" s="5">
        <v>100</v>
      </c>
      <c r="B101" s="10" t="s">
        <v>120</v>
      </c>
      <c r="C101" s="17">
        <v>2155922</v>
      </c>
      <c r="D101" s="11" t="s">
        <v>51</v>
      </c>
      <c r="E101" s="8" t="s">
        <v>36</v>
      </c>
      <c r="F101" s="23">
        <v>789</v>
      </c>
      <c r="G101" s="23">
        <v>480</v>
      </c>
      <c r="H101" s="8">
        <f>+F101+G101</f>
        <v>1269</v>
      </c>
      <c r="I101" s="7">
        <v>500</v>
      </c>
      <c r="J101" s="7">
        <v>458</v>
      </c>
      <c r="K101" s="8">
        <f>+I101+J101</f>
        <v>958</v>
      </c>
      <c r="L101" s="8">
        <f>+H101-K101</f>
        <v>311</v>
      </c>
      <c r="M101" s="23">
        <v>600</v>
      </c>
      <c r="N101" s="8">
        <f>+L101+M101</f>
        <v>911</v>
      </c>
    </row>
    <row r="102" spans="1:14">
      <c r="A102" s="5">
        <v>101</v>
      </c>
      <c r="B102" s="6" t="s">
        <v>18</v>
      </c>
      <c r="C102" s="16">
        <v>2071359</v>
      </c>
      <c r="D102" s="11" t="s">
        <v>51</v>
      </c>
      <c r="E102" s="17" t="s">
        <v>100</v>
      </c>
      <c r="F102" s="23">
        <v>-98</v>
      </c>
      <c r="G102" s="23">
        <v>640</v>
      </c>
      <c r="H102" s="8">
        <f>+F102+G102</f>
        <v>542</v>
      </c>
      <c r="I102" s="7">
        <v>360</v>
      </c>
      <c r="J102" s="7">
        <v>250</v>
      </c>
      <c r="K102" s="8">
        <f>+I102+J102</f>
        <v>610</v>
      </c>
      <c r="L102" s="8">
        <f>+H102-K102</f>
        <v>-68</v>
      </c>
      <c r="M102" s="23">
        <v>960</v>
      </c>
      <c r="N102" s="8">
        <f>+L102+M102</f>
        <v>892</v>
      </c>
    </row>
    <row r="103" spans="1:14">
      <c r="A103" s="5">
        <v>102</v>
      </c>
      <c r="B103" s="10" t="s">
        <v>120</v>
      </c>
      <c r="C103" s="17">
        <v>2167766</v>
      </c>
      <c r="D103" s="11" t="s">
        <v>51</v>
      </c>
      <c r="E103" s="8" t="s">
        <v>70</v>
      </c>
      <c r="F103" s="23">
        <v>2300</v>
      </c>
      <c r="G103" s="23">
        <v>1000</v>
      </c>
      <c r="H103" s="8">
        <f>+F103+G103</f>
        <v>3300</v>
      </c>
      <c r="I103" s="7">
        <v>209</v>
      </c>
      <c r="J103" s="7">
        <v>3284</v>
      </c>
      <c r="K103" s="8">
        <f>+I103+J103</f>
        <v>3493</v>
      </c>
      <c r="L103" s="8">
        <f>+H103-K103</f>
        <v>-193</v>
      </c>
      <c r="M103" s="23">
        <v>1000</v>
      </c>
      <c r="N103" s="8">
        <f>+L103+M103</f>
        <v>807</v>
      </c>
    </row>
    <row r="104" spans="1:14">
      <c r="A104" s="5">
        <v>103</v>
      </c>
      <c r="B104" s="6" t="s">
        <v>18</v>
      </c>
      <c r="C104" s="16">
        <v>2055823</v>
      </c>
      <c r="D104" s="11" t="s">
        <v>51</v>
      </c>
      <c r="E104" s="17" t="s">
        <v>107</v>
      </c>
      <c r="F104" s="23">
        <v>-28</v>
      </c>
      <c r="G104" s="23">
        <v>800</v>
      </c>
      <c r="H104" s="8">
        <f>+F104+G104</f>
        <v>772</v>
      </c>
      <c r="I104" s="7">
        <v>0</v>
      </c>
      <c r="J104" s="7">
        <v>1098</v>
      </c>
      <c r="K104" s="8">
        <f>+I104+J104</f>
        <v>1098</v>
      </c>
      <c r="L104" s="8">
        <f>+H104-K104</f>
        <v>-326</v>
      </c>
      <c r="M104" s="23">
        <v>800</v>
      </c>
      <c r="N104" s="8">
        <f>+L104+M104</f>
        <v>474</v>
      </c>
    </row>
    <row r="105" spans="1:14">
      <c r="A105" s="5">
        <v>104</v>
      </c>
      <c r="B105" s="6" t="s">
        <v>18</v>
      </c>
      <c r="C105" s="16">
        <v>2071352</v>
      </c>
      <c r="D105" s="11" t="s">
        <v>51</v>
      </c>
      <c r="E105" s="17" t="s">
        <v>108</v>
      </c>
      <c r="F105" s="23">
        <v>20</v>
      </c>
      <c r="G105" s="23">
        <v>640</v>
      </c>
      <c r="H105" s="8">
        <f>+F105+G105</f>
        <v>660</v>
      </c>
      <c r="I105" s="7">
        <v>238</v>
      </c>
      <c r="J105" s="7">
        <v>1100</v>
      </c>
      <c r="K105" s="8">
        <f>+I105+J105</f>
        <v>1338</v>
      </c>
      <c r="L105" s="8">
        <f>+H105-K105</f>
        <v>-678</v>
      </c>
      <c r="M105" s="23">
        <v>960</v>
      </c>
      <c r="N105" s="8">
        <f>+L105+M105</f>
        <v>282</v>
      </c>
    </row>
    <row r="106" spans="1:14">
      <c r="A106" s="5">
        <v>105</v>
      </c>
      <c r="B106" s="11"/>
      <c r="C106" s="20">
        <v>2246512</v>
      </c>
      <c r="D106" s="11" t="s">
        <v>224</v>
      </c>
      <c r="E106" s="20" t="s">
        <v>213</v>
      </c>
      <c r="F106" s="5">
        <v>6050</v>
      </c>
      <c r="G106" s="7"/>
      <c r="H106" s="8">
        <f>+F106+G106</f>
        <v>6050</v>
      </c>
      <c r="I106" s="7">
        <v>35</v>
      </c>
      <c r="J106" s="7">
        <v>60</v>
      </c>
      <c r="K106" s="8">
        <f>+I106+J106</f>
        <v>95</v>
      </c>
      <c r="L106" s="8">
        <f>+H106-K106</f>
        <v>5955</v>
      </c>
      <c r="M106" s="7"/>
      <c r="N106" s="8">
        <f>+L106+M106</f>
        <v>5955</v>
      </c>
    </row>
    <row r="107" spans="1:14">
      <c r="A107" s="5">
        <v>106</v>
      </c>
      <c r="B107" s="10"/>
      <c r="C107" s="20">
        <v>2249286</v>
      </c>
      <c r="D107" s="2" t="s">
        <v>224</v>
      </c>
      <c r="E107" s="20" t="s">
        <v>222</v>
      </c>
      <c r="F107" s="5">
        <v>5384</v>
      </c>
      <c r="G107" s="7"/>
      <c r="H107" s="8">
        <f>+F107+G107</f>
        <v>5384</v>
      </c>
      <c r="I107" s="7">
        <v>512</v>
      </c>
      <c r="J107" s="7">
        <v>0</v>
      </c>
      <c r="K107" s="8">
        <f>+I107+J107</f>
        <v>512</v>
      </c>
      <c r="L107" s="8">
        <f>+H107-K107</f>
        <v>4872</v>
      </c>
      <c r="M107" s="7"/>
      <c r="N107" s="8">
        <f>+L107+M107</f>
        <v>4872</v>
      </c>
    </row>
    <row r="108" spans="1:14">
      <c r="A108" s="5">
        <v>107</v>
      </c>
      <c r="B108" s="10"/>
      <c r="C108" s="20">
        <v>2249287</v>
      </c>
      <c r="D108" s="2" t="s">
        <v>224</v>
      </c>
      <c r="E108" s="20" t="s">
        <v>221</v>
      </c>
      <c r="F108" s="5">
        <v>5697</v>
      </c>
      <c r="G108" s="7"/>
      <c r="H108" s="8">
        <f>+F108+G108</f>
        <v>5697</v>
      </c>
      <c r="I108" s="7">
        <v>369</v>
      </c>
      <c r="J108" s="7">
        <v>874</v>
      </c>
      <c r="K108" s="8">
        <f>+I108+J108</f>
        <v>1243</v>
      </c>
      <c r="L108" s="8">
        <f>+H108-K108</f>
        <v>4454</v>
      </c>
      <c r="M108" s="7"/>
      <c r="N108" s="8">
        <f>+L108+M108</f>
        <v>4454</v>
      </c>
    </row>
    <row r="109" spans="1:14">
      <c r="A109" s="5">
        <v>108</v>
      </c>
      <c r="B109" s="10"/>
      <c r="C109" s="20">
        <v>2249339</v>
      </c>
      <c r="D109" s="2" t="s">
        <v>224</v>
      </c>
      <c r="E109" s="20" t="s">
        <v>220</v>
      </c>
      <c r="F109" s="5">
        <v>2678</v>
      </c>
      <c r="G109" s="7"/>
      <c r="H109" s="8">
        <f>+F109+G109</f>
        <v>2678</v>
      </c>
      <c r="I109" s="7">
        <v>119</v>
      </c>
      <c r="J109" s="7">
        <v>115</v>
      </c>
      <c r="K109" s="8">
        <f>+I109+J109</f>
        <v>234</v>
      </c>
      <c r="L109" s="8">
        <f>+H109-K109</f>
        <v>2444</v>
      </c>
      <c r="M109" s="7"/>
      <c r="N109" s="8">
        <f>+L109+M109</f>
        <v>2444</v>
      </c>
    </row>
    <row r="110" spans="1:14">
      <c r="A110" s="5">
        <v>109</v>
      </c>
      <c r="B110" s="11"/>
      <c r="C110" s="20">
        <v>2249340</v>
      </c>
      <c r="D110" s="2" t="s">
        <v>224</v>
      </c>
      <c r="E110" s="20" t="s">
        <v>219</v>
      </c>
      <c r="F110" s="5">
        <v>2472</v>
      </c>
      <c r="G110" s="7"/>
      <c r="H110" s="8">
        <f>+F110+G110</f>
        <v>2472</v>
      </c>
      <c r="I110" s="7">
        <v>148</v>
      </c>
      <c r="J110" s="7">
        <v>105</v>
      </c>
      <c r="K110" s="8">
        <f>+I110+J110</f>
        <v>253</v>
      </c>
      <c r="L110" s="8">
        <f>+H110-K110</f>
        <v>2219</v>
      </c>
      <c r="M110" s="7"/>
      <c r="N110" s="8">
        <f>+L110+M110</f>
        <v>2219</v>
      </c>
    </row>
    <row r="111" spans="1:14">
      <c r="A111" s="5">
        <v>110</v>
      </c>
      <c r="B111" s="10" t="s">
        <v>120</v>
      </c>
      <c r="C111" s="17">
        <v>2120486</v>
      </c>
      <c r="D111" s="11" t="s">
        <v>117</v>
      </c>
      <c r="E111" s="8" t="s">
        <v>46</v>
      </c>
      <c r="F111" s="23">
        <v>1125</v>
      </c>
      <c r="G111" s="23">
        <v>1000</v>
      </c>
      <c r="H111" s="8">
        <f>+F111+G111</f>
        <v>2125</v>
      </c>
      <c r="I111" s="7">
        <v>166</v>
      </c>
      <c r="J111" s="7">
        <v>0</v>
      </c>
      <c r="K111" s="8">
        <f>+I111+J111</f>
        <v>166</v>
      </c>
      <c r="L111" s="8">
        <f>+H111-K111</f>
        <v>1959</v>
      </c>
      <c r="M111" s="23">
        <v>0</v>
      </c>
      <c r="N111" s="8">
        <f>+L111+M111</f>
        <v>1959</v>
      </c>
    </row>
    <row r="112" spans="1:14">
      <c r="A112" s="5">
        <v>111</v>
      </c>
      <c r="B112" s="10" t="s">
        <v>120</v>
      </c>
      <c r="C112" s="17">
        <v>2167772</v>
      </c>
      <c r="D112" s="11" t="s">
        <v>117</v>
      </c>
      <c r="E112" s="8" t="s">
        <v>132</v>
      </c>
      <c r="F112" s="23">
        <v>733</v>
      </c>
      <c r="G112" s="23">
        <v>1000</v>
      </c>
      <c r="H112" s="8">
        <f>+F112+G112</f>
        <v>1733</v>
      </c>
      <c r="I112" s="7">
        <v>183</v>
      </c>
      <c r="J112" s="7">
        <v>80</v>
      </c>
      <c r="K112" s="8">
        <f>+I112+J112</f>
        <v>263</v>
      </c>
      <c r="L112" s="8">
        <f>+H112-K112</f>
        <v>1470</v>
      </c>
      <c r="M112" s="23">
        <v>0</v>
      </c>
      <c r="N112" s="8">
        <f>+L112+M112</f>
        <v>1470</v>
      </c>
    </row>
    <row r="113" spans="1:14">
      <c r="A113" s="5">
        <v>112</v>
      </c>
      <c r="B113" s="10" t="s">
        <v>120</v>
      </c>
      <c r="C113" s="17">
        <v>2009011</v>
      </c>
      <c r="D113" s="11" t="s">
        <v>117</v>
      </c>
      <c r="E113" s="8" t="s">
        <v>155</v>
      </c>
      <c r="F113" s="23">
        <v>1200</v>
      </c>
      <c r="G113" s="23">
        <v>0</v>
      </c>
      <c r="H113" s="8">
        <f>+F113+G113</f>
        <v>1200</v>
      </c>
      <c r="I113" s="7">
        <v>0</v>
      </c>
      <c r="J113" s="7">
        <v>0</v>
      </c>
      <c r="K113" s="8">
        <f>+I113+J113</f>
        <v>0</v>
      </c>
      <c r="L113" s="8">
        <f>+H113-K113</f>
        <v>1200</v>
      </c>
      <c r="M113" s="23">
        <v>0</v>
      </c>
      <c r="N113" s="8">
        <f>+L113+M113</f>
        <v>1200</v>
      </c>
    </row>
    <row r="114" spans="1:14">
      <c r="A114" s="5">
        <v>113</v>
      </c>
      <c r="B114" s="6" t="s">
        <v>18</v>
      </c>
      <c r="C114" s="16">
        <v>2055828</v>
      </c>
      <c r="D114" s="11" t="s">
        <v>117</v>
      </c>
      <c r="E114" s="17" t="s">
        <v>112</v>
      </c>
      <c r="F114" s="23">
        <v>1099</v>
      </c>
      <c r="G114" s="23">
        <v>600</v>
      </c>
      <c r="H114" s="8">
        <f>+F114+G114</f>
        <v>1699</v>
      </c>
      <c r="I114" s="7">
        <v>330</v>
      </c>
      <c r="J114" s="7">
        <v>1216</v>
      </c>
      <c r="K114" s="8">
        <f>+I114+J114</f>
        <v>1546</v>
      </c>
      <c r="L114" s="8">
        <f>+H114-K114</f>
        <v>153</v>
      </c>
      <c r="M114" s="23">
        <v>900</v>
      </c>
      <c r="N114" s="8">
        <f>+L114+M114</f>
        <v>1053</v>
      </c>
    </row>
    <row r="115" spans="1:14">
      <c r="A115" s="5">
        <v>114</v>
      </c>
      <c r="B115" s="6" t="s">
        <v>18</v>
      </c>
      <c r="C115" s="16">
        <v>2055826</v>
      </c>
      <c r="D115" s="11" t="s">
        <v>117</v>
      </c>
      <c r="E115" s="17" t="s">
        <v>128</v>
      </c>
      <c r="F115" s="23">
        <v>661</v>
      </c>
      <c r="G115" s="23">
        <v>600</v>
      </c>
      <c r="H115" s="8">
        <f>+F115+G115</f>
        <v>1261</v>
      </c>
      <c r="I115" s="7">
        <v>45</v>
      </c>
      <c r="J115" s="7">
        <v>1150</v>
      </c>
      <c r="K115" s="8">
        <f>+I115+J115</f>
        <v>1195</v>
      </c>
      <c r="L115" s="8">
        <f>+H115-K115</f>
        <v>66</v>
      </c>
      <c r="M115" s="23">
        <v>900</v>
      </c>
      <c r="N115" s="8">
        <f>+L115+M115</f>
        <v>966</v>
      </c>
    </row>
    <row r="116" spans="1:14">
      <c r="A116" s="5">
        <v>115</v>
      </c>
      <c r="B116" s="10" t="s">
        <v>120</v>
      </c>
      <c r="C116" s="17">
        <v>2118359</v>
      </c>
      <c r="D116" s="11" t="s">
        <v>117</v>
      </c>
      <c r="E116" s="8" t="s">
        <v>205</v>
      </c>
      <c r="F116" s="23">
        <v>15</v>
      </c>
      <c r="G116" s="23">
        <v>0</v>
      </c>
      <c r="H116" s="8">
        <f>+F116+G116</f>
        <v>15</v>
      </c>
      <c r="I116" s="7">
        <v>894</v>
      </c>
      <c r="J116" s="7">
        <v>1</v>
      </c>
      <c r="K116" s="8">
        <f>+I116+J116</f>
        <v>895</v>
      </c>
      <c r="L116" s="8">
        <f>+H116-K116</f>
        <v>-880</v>
      </c>
      <c r="M116" s="23">
        <v>1200</v>
      </c>
      <c r="N116" s="8">
        <f>+L116+M116</f>
        <v>320</v>
      </c>
    </row>
    <row r="117" spans="1:14">
      <c r="A117" s="5">
        <v>116</v>
      </c>
      <c r="B117" s="10" t="s">
        <v>120</v>
      </c>
      <c r="C117" s="17">
        <v>2060831</v>
      </c>
      <c r="D117" s="11" t="s">
        <v>117</v>
      </c>
      <c r="E117" s="8" t="s">
        <v>134</v>
      </c>
      <c r="F117" s="23">
        <v>490</v>
      </c>
      <c r="G117" s="23">
        <v>0</v>
      </c>
      <c r="H117" s="8">
        <f>+F117+G117</f>
        <v>490</v>
      </c>
      <c r="I117" s="7">
        <v>44</v>
      </c>
      <c r="J117" s="7">
        <v>844</v>
      </c>
      <c r="K117" s="8">
        <f>+I117+J117</f>
        <v>888</v>
      </c>
      <c r="L117" s="8">
        <f>+H117-K117</f>
        <v>-398</v>
      </c>
      <c r="M117" s="23">
        <v>500</v>
      </c>
      <c r="N117" s="8">
        <f>+L117+M117</f>
        <v>102</v>
      </c>
    </row>
    <row r="118" spans="1:14">
      <c r="A118" s="5">
        <v>117</v>
      </c>
      <c r="B118" s="10" t="s">
        <v>120</v>
      </c>
      <c r="C118" s="17">
        <v>2153780</v>
      </c>
      <c r="D118" s="11" t="s">
        <v>15</v>
      </c>
      <c r="E118" s="8" t="s">
        <v>23</v>
      </c>
      <c r="F118" s="23">
        <v>2500</v>
      </c>
      <c r="G118" s="23">
        <v>0</v>
      </c>
      <c r="H118" s="8">
        <f>+F118+G118</f>
        <v>2500</v>
      </c>
      <c r="I118" s="7">
        <v>69</v>
      </c>
      <c r="J118" s="7">
        <v>0</v>
      </c>
      <c r="K118" s="8">
        <f>+I118+J118</f>
        <v>69</v>
      </c>
      <c r="L118" s="8">
        <f>+H118-K118</f>
        <v>2431</v>
      </c>
      <c r="M118" s="23">
        <v>2500</v>
      </c>
      <c r="N118" s="8">
        <f>+L118+M118</f>
        <v>4931</v>
      </c>
    </row>
    <row r="119" spans="1:14">
      <c r="A119" s="5">
        <v>118</v>
      </c>
      <c r="B119" s="10" t="s">
        <v>120</v>
      </c>
      <c r="C119" s="17">
        <v>2153781</v>
      </c>
      <c r="D119" s="11" t="s">
        <v>15</v>
      </c>
      <c r="E119" s="8" t="s">
        <v>47</v>
      </c>
      <c r="F119" s="23">
        <v>2500</v>
      </c>
      <c r="G119" s="23">
        <v>0</v>
      </c>
      <c r="H119" s="8">
        <f>+F119+G119</f>
        <v>2500</v>
      </c>
      <c r="I119" s="7">
        <v>70</v>
      </c>
      <c r="J119" s="7">
        <v>0</v>
      </c>
      <c r="K119" s="8">
        <f>+I119+J119</f>
        <v>70</v>
      </c>
      <c r="L119" s="8">
        <f>+H119-K119</f>
        <v>2430</v>
      </c>
      <c r="M119" s="23">
        <v>2500</v>
      </c>
      <c r="N119" s="8">
        <f>+L119+M119</f>
        <v>4930</v>
      </c>
    </row>
    <row r="120" spans="1:14">
      <c r="A120" s="5">
        <v>119</v>
      </c>
      <c r="B120" s="6" t="s">
        <v>18</v>
      </c>
      <c r="C120" s="16">
        <v>2068516</v>
      </c>
      <c r="D120" s="11" t="s">
        <v>15</v>
      </c>
      <c r="E120" s="17" t="s">
        <v>125</v>
      </c>
      <c r="F120" s="23">
        <v>2075</v>
      </c>
      <c r="G120" s="23">
        <v>1600</v>
      </c>
      <c r="H120" s="8">
        <f>+F120+G120</f>
        <v>3675</v>
      </c>
      <c r="I120" s="7">
        <v>205</v>
      </c>
      <c r="J120" s="7">
        <v>1250</v>
      </c>
      <c r="K120" s="8">
        <f>+I120+J120</f>
        <v>1455</v>
      </c>
      <c r="L120" s="8">
        <f>+H120-K120</f>
        <v>2220</v>
      </c>
      <c r="M120" s="23">
        <v>1600</v>
      </c>
      <c r="N120" s="8">
        <f>+L120+M120</f>
        <v>3820</v>
      </c>
    </row>
    <row r="121" spans="1:14">
      <c r="A121" s="5">
        <v>120</v>
      </c>
      <c r="B121" s="10" t="s">
        <v>120</v>
      </c>
      <c r="C121" s="17">
        <v>2107799</v>
      </c>
      <c r="D121" s="11" t="s">
        <v>15</v>
      </c>
      <c r="E121" s="8" t="s">
        <v>77</v>
      </c>
      <c r="F121" s="23">
        <v>1205</v>
      </c>
      <c r="G121" s="23">
        <v>0</v>
      </c>
      <c r="H121" s="8">
        <f>+F121+G121</f>
        <v>1205</v>
      </c>
      <c r="I121" s="7">
        <v>3</v>
      </c>
      <c r="J121" s="7">
        <v>0</v>
      </c>
      <c r="K121" s="8">
        <f>+I121+J121</f>
        <v>3</v>
      </c>
      <c r="L121" s="8">
        <f>+H121-K121</f>
        <v>1202</v>
      </c>
      <c r="M121" s="23">
        <v>2500</v>
      </c>
      <c r="N121" s="8">
        <f>+L121+M121</f>
        <v>3702</v>
      </c>
    </row>
    <row r="122" spans="1:14">
      <c r="A122" s="5">
        <v>121</v>
      </c>
      <c r="B122" s="6" t="s">
        <v>18</v>
      </c>
      <c r="C122" s="16">
        <v>2032042</v>
      </c>
      <c r="D122" s="11" t="s">
        <v>15</v>
      </c>
      <c r="E122" s="17" t="s">
        <v>111</v>
      </c>
      <c r="F122" s="23">
        <v>990</v>
      </c>
      <c r="G122" s="23">
        <v>2000</v>
      </c>
      <c r="H122" s="8">
        <f>+F122+G122</f>
        <v>2990</v>
      </c>
      <c r="I122" s="7">
        <v>1</v>
      </c>
      <c r="J122" s="7">
        <v>0</v>
      </c>
      <c r="K122" s="8">
        <f>+I122+J122</f>
        <v>1</v>
      </c>
      <c r="L122" s="8">
        <f>+H122-K122</f>
        <v>2989</v>
      </c>
      <c r="M122" s="23" t="s">
        <v>267</v>
      </c>
      <c r="N122" s="8">
        <f>+L122+M122</f>
        <v>2989</v>
      </c>
    </row>
    <row r="123" spans="1:14">
      <c r="A123" s="5">
        <v>122</v>
      </c>
      <c r="B123" s="10" t="s">
        <v>120</v>
      </c>
      <c r="C123" s="17">
        <v>2135572</v>
      </c>
      <c r="D123" s="11" t="s">
        <v>15</v>
      </c>
      <c r="E123" s="8" t="s">
        <v>72</v>
      </c>
      <c r="F123" s="23">
        <v>2520</v>
      </c>
      <c r="G123" s="23">
        <v>0</v>
      </c>
      <c r="H123" s="8">
        <f>+F123+G123</f>
        <v>2520</v>
      </c>
      <c r="I123" s="7">
        <v>37</v>
      </c>
      <c r="J123" s="7">
        <v>29</v>
      </c>
      <c r="K123" s="8">
        <f>+I123+J123</f>
        <v>66</v>
      </c>
      <c r="L123" s="8">
        <f>+H123-K123</f>
        <v>2454</v>
      </c>
      <c r="M123" s="23">
        <v>0</v>
      </c>
      <c r="N123" s="8">
        <f>+L123+M123</f>
        <v>2454</v>
      </c>
    </row>
    <row r="124" spans="1:14">
      <c r="A124" s="5">
        <v>123</v>
      </c>
      <c r="B124" s="10" t="s">
        <v>120</v>
      </c>
      <c r="C124" s="17">
        <v>2153799</v>
      </c>
      <c r="D124" s="11" t="s">
        <v>15</v>
      </c>
      <c r="E124" s="8" t="s">
        <v>141</v>
      </c>
      <c r="F124" s="23">
        <v>617</v>
      </c>
      <c r="G124" s="23">
        <v>0</v>
      </c>
      <c r="H124" s="8">
        <f>+F124+G124</f>
        <v>617</v>
      </c>
      <c r="I124" s="7">
        <v>328</v>
      </c>
      <c r="J124" s="7">
        <v>10</v>
      </c>
      <c r="K124" s="8">
        <f>+I124+J124</f>
        <v>338</v>
      </c>
      <c r="L124" s="8">
        <f>+H124-K124</f>
        <v>279</v>
      </c>
      <c r="M124" s="23">
        <v>2000</v>
      </c>
      <c r="N124" s="8">
        <f>+L124+M124</f>
        <v>2279</v>
      </c>
    </row>
    <row r="125" spans="1:14">
      <c r="A125" s="5">
        <v>124</v>
      </c>
      <c r="B125" s="6" t="s">
        <v>18</v>
      </c>
      <c r="C125" s="16">
        <v>2068517</v>
      </c>
      <c r="D125" s="11" t="s">
        <v>15</v>
      </c>
      <c r="E125" s="17" t="s">
        <v>124</v>
      </c>
      <c r="F125" s="23">
        <v>-1046</v>
      </c>
      <c r="G125" s="23">
        <v>1600</v>
      </c>
      <c r="H125" s="8">
        <f>+F125+G125</f>
        <v>554</v>
      </c>
      <c r="I125" s="7">
        <v>0</v>
      </c>
      <c r="J125" s="7">
        <v>0</v>
      </c>
      <c r="K125" s="8">
        <f>+I125+J125</f>
        <v>0</v>
      </c>
      <c r="L125" s="8">
        <f>+H125-K125</f>
        <v>554</v>
      </c>
      <c r="M125" s="23">
        <v>1600</v>
      </c>
      <c r="N125" s="8">
        <f>+L125+M125</f>
        <v>2154</v>
      </c>
    </row>
    <row r="126" spans="1:14">
      <c r="A126" s="5">
        <v>125</v>
      </c>
      <c r="B126" s="6" t="s">
        <v>18</v>
      </c>
      <c r="C126" s="16">
        <v>2032038</v>
      </c>
      <c r="D126" s="11" t="s">
        <v>15</v>
      </c>
      <c r="E126" s="17" t="s">
        <v>113</v>
      </c>
      <c r="F126" s="23">
        <v>144</v>
      </c>
      <c r="G126" s="23">
        <v>2000</v>
      </c>
      <c r="H126" s="8">
        <f>+F126+G126</f>
        <v>2144</v>
      </c>
      <c r="I126" s="7">
        <v>47</v>
      </c>
      <c r="J126" s="7">
        <v>0</v>
      </c>
      <c r="K126" s="8">
        <f>+I126+J126</f>
        <v>47</v>
      </c>
      <c r="L126" s="8">
        <f>+H126-K126</f>
        <v>2097</v>
      </c>
      <c r="M126" s="23" t="s">
        <v>267</v>
      </c>
      <c r="N126" s="8">
        <f>+L126+M126</f>
        <v>2097</v>
      </c>
    </row>
    <row r="127" spans="1:14">
      <c r="A127" s="5">
        <v>126</v>
      </c>
      <c r="B127" s="10" t="s">
        <v>120</v>
      </c>
      <c r="C127" s="17">
        <v>2107798</v>
      </c>
      <c r="D127" s="11" t="s">
        <v>15</v>
      </c>
      <c r="E127" s="8" t="s">
        <v>76</v>
      </c>
      <c r="F127" s="23">
        <v>-1295</v>
      </c>
      <c r="G127" s="23">
        <v>2500</v>
      </c>
      <c r="H127" s="8">
        <f>+F127+G127</f>
        <v>1205</v>
      </c>
      <c r="I127" s="7">
        <v>0</v>
      </c>
      <c r="J127" s="7">
        <v>0</v>
      </c>
      <c r="K127" s="8">
        <f>+I127+J127</f>
        <v>0</v>
      </c>
      <c r="L127" s="8">
        <f>+H127-K127</f>
        <v>1205</v>
      </c>
      <c r="M127" s="23">
        <v>0</v>
      </c>
      <c r="N127" s="8">
        <f>+L127+M127</f>
        <v>1205</v>
      </c>
    </row>
    <row r="128" spans="1:14">
      <c r="A128" s="5">
        <v>127</v>
      </c>
      <c r="B128" s="10" t="s">
        <v>120</v>
      </c>
      <c r="C128" s="17">
        <v>2011656</v>
      </c>
      <c r="D128" s="11" t="s">
        <v>15</v>
      </c>
      <c r="E128" s="8" t="s">
        <v>156</v>
      </c>
      <c r="F128" s="23">
        <v>0</v>
      </c>
      <c r="G128" s="23">
        <v>0</v>
      </c>
      <c r="H128" s="8">
        <f>+F128+G128</f>
        <v>0</v>
      </c>
      <c r="I128" s="7">
        <v>43</v>
      </c>
      <c r="J128" s="7">
        <v>0</v>
      </c>
      <c r="K128" s="8">
        <f>+I128+J128</f>
        <v>43</v>
      </c>
      <c r="L128" s="8">
        <f>+H128-K128</f>
        <v>-43</v>
      </c>
      <c r="M128" s="23">
        <v>450</v>
      </c>
      <c r="N128" s="8">
        <f>+L128+M128</f>
        <v>407</v>
      </c>
    </row>
    <row r="129" spans="1:14">
      <c r="A129" s="5">
        <v>128</v>
      </c>
      <c r="B129" s="10" t="s">
        <v>120</v>
      </c>
      <c r="C129" s="17">
        <v>2153798</v>
      </c>
      <c r="D129" s="11" t="s">
        <v>15</v>
      </c>
      <c r="E129" s="8" t="s">
        <v>137</v>
      </c>
      <c r="F129" s="23">
        <v>617</v>
      </c>
      <c r="G129" s="23">
        <v>0</v>
      </c>
      <c r="H129" s="8">
        <f>+F129+G129</f>
        <v>617</v>
      </c>
      <c r="I129" s="7">
        <v>271</v>
      </c>
      <c r="J129" s="7">
        <v>66</v>
      </c>
      <c r="K129" s="8">
        <f>+I129+J129</f>
        <v>337</v>
      </c>
      <c r="L129" s="8">
        <f>+H129-K129</f>
        <v>280</v>
      </c>
      <c r="M129" s="23">
        <v>0</v>
      </c>
      <c r="N129" s="8">
        <f>+L129+M129</f>
        <v>280</v>
      </c>
    </row>
    <row r="130" spans="1:14">
      <c r="A130" s="5">
        <v>129</v>
      </c>
      <c r="B130" s="10" t="s">
        <v>120</v>
      </c>
      <c r="C130" s="17">
        <v>2074707</v>
      </c>
      <c r="D130" s="11" t="s">
        <v>15</v>
      </c>
      <c r="E130" s="8" t="s">
        <v>187</v>
      </c>
      <c r="F130" s="23">
        <v>450</v>
      </c>
      <c r="G130" s="23">
        <v>0</v>
      </c>
      <c r="H130" s="8">
        <f>+F130+G130</f>
        <v>450</v>
      </c>
      <c r="I130" s="7">
        <v>140</v>
      </c>
      <c r="J130" s="7">
        <v>148</v>
      </c>
      <c r="K130" s="8">
        <f>+I130+J130</f>
        <v>288</v>
      </c>
      <c r="L130" s="8">
        <f>+H130-K130</f>
        <v>162</v>
      </c>
      <c r="M130" s="23">
        <v>0</v>
      </c>
      <c r="N130" s="8">
        <f>+L130+M130</f>
        <v>162</v>
      </c>
    </row>
    <row r="131" spans="1:14">
      <c r="A131" s="5">
        <v>130</v>
      </c>
      <c r="B131" s="10" t="s">
        <v>120</v>
      </c>
      <c r="C131" s="17">
        <v>2120520</v>
      </c>
      <c r="D131" s="11" t="s">
        <v>119</v>
      </c>
      <c r="E131" s="8" t="s">
        <v>35</v>
      </c>
      <c r="F131" s="23">
        <v>2437</v>
      </c>
      <c r="G131" s="23">
        <v>0</v>
      </c>
      <c r="H131" s="8">
        <f>+F131+G131</f>
        <v>2437</v>
      </c>
      <c r="I131" s="7">
        <v>239</v>
      </c>
      <c r="J131" s="7">
        <v>150</v>
      </c>
      <c r="K131" s="8">
        <f>+I131+J131</f>
        <v>389</v>
      </c>
      <c r="L131" s="8">
        <f>+H131-K131</f>
        <v>2048</v>
      </c>
      <c r="M131" s="23">
        <v>1400</v>
      </c>
      <c r="N131" s="8">
        <f>+L131+M131</f>
        <v>3448</v>
      </c>
    </row>
    <row r="132" spans="1:14">
      <c r="A132" s="5">
        <v>131</v>
      </c>
      <c r="B132" s="10" t="s">
        <v>120</v>
      </c>
      <c r="C132" s="17">
        <v>2167758</v>
      </c>
      <c r="D132" s="11" t="s">
        <v>119</v>
      </c>
      <c r="E132" s="8" t="s">
        <v>64</v>
      </c>
      <c r="F132" s="23">
        <v>1770</v>
      </c>
      <c r="G132" s="23">
        <v>800</v>
      </c>
      <c r="H132" s="8">
        <f>+F132+G132</f>
        <v>2570</v>
      </c>
      <c r="I132" s="7">
        <v>622</v>
      </c>
      <c r="J132" s="7">
        <v>0</v>
      </c>
      <c r="K132" s="8">
        <f>+I132+J132</f>
        <v>622</v>
      </c>
      <c r="L132" s="8">
        <f>+H132-K132</f>
        <v>1948</v>
      </c>
      <c r="M132" s="23">
        <v>800</v>
      </c>
      <c r="N132" s="8">
        <f>+L132+M132</f>
        <v>2748</v>
      </c>
    </row>
    <row r="133" spans="1:14">
      <c r="A133" s="5">
        <v>132</v>
      </c>
      <c r="B133" s="10" t="s">
        <v>120</v>
      </c>
      <c r="C133" s="17">
        <v>2120530</v>
      </c>
      <c r="D133" s="11" t="s">
        <v>119</v>
      </c>
      <c r="E133" s="8" t="s">
        <v>37</v>
      </c>
      <c r="F133" s="23">
        <v>808</v>
      </c>
      <c r="G133" s="23">
        <v>1400</v>
      </c>
      <c r="H133" s="8">
        <f>+F133+G133</f>
        <v>2208</v>
      </c>
      <c r="I133" s="7">
        <v>8</v>
      </c>
      <c r="J133" s="7">
        <v>17</v>
      </c>
      <c r="K133" s="8">
        <f>+I133+J133</f>
        <v>25</v>
      </c>
      <c r="L133" s="8">
        <f>+H133-K133</f>
        <v>2183</v>
      </c>
      <c r="M133" s="23">
        <v>0</v>
      </c>
      <c r="N133" s="8">
        <f>+L133+M133</f>
        <v>2183</v>
      </c>
    </row>
    <row r="134" spans="1:14">
      <c r="A134" s="5">
        <v>133</v>
      </c>
      <c r="B134" s="6" t="s">
        <v>18</v>
      </c>
      <c r="C134" s="16">
        <v>2055825</v>
      </c>
      <c r="D134" s="11" t="s">
        <v>119</v>
      </c>
      <c r="E134" s="17" t="s">
        <v>123</v>
      </c>
      <c r="F134" s="23">
        <v>1207</v>
      </c>
      <c r="G134" s="23">
        <v>768</v>
      </c>
      <c r="H134" s="8">
        <f>+F134+G134</f>
        <v>1975</v>
      </c>
      <c r="I134" s="7">
        <v>35</v>
      </c>
      <c r="J134" s="7">
        <v>643</v>
      </c>
      <c r="K134" s="8">
        <f>+I134+J134</f>
        <v>678</v>
      </c>
      <c r="L134" s="8">
        <f>+H134-K134</f>
        <v>1297</v>
      </c>
      <c r="M134" s="23">
        <v>672</v>
      </c>
      <c r="N134" s="8">
        <f>+L134+M134</f>
        <v>1969</v>
      </c>
    </row>
    <row r="135" spans="1:14">
      <c r="A135" s="5">
        <v>134</v>
      </c>
      <c r="B135" s="10" t="s">
        <v>120</v>
      </c>
      <c r="C135" s="17">
        <v>2167760</v>
      </c>
      <c r="D135" s="11" t="s">
        <v>119</v>
      </c>
      <c r="E135" s="8" t="s">
        <v>66</v>
      </c>
      <c r="F135" s="23">
        <v>1220</v>
      </c>
      <c r="G135" s="23">
        <v>750</v>
      </c>
      <c r="H135" s="8">
        <f>+F135+G135</f>
        <v>1970</v>
      </c>
      <c r="I135" s="7">
        <v>82</v>
      </c>
      <c r="J135" s="7">
        <v>969</v>
      </c>
      <c r="K135" s="8">
        <f>+I135+J135</f>
        <v>1051</v>
      </c>
      <c r="L135" s="8">
        <f>+H135-K135</f>
        <v>919</v>
      </c>
      <c r="M135" s="23">
        <v>750</v>
      </c>
      <c r="N135" s="8">
        <f>+L135+M135</f>
        <v>1669</v>
      </c>
    </row>
    <row r="136" spans="1:14">
      <c r="A136" s="5">
        <v>135</v>
      </c>
      <c r="B136" s="10" t="s">
        <v>120</v>
      </c>
      <c r="C136" s="17">
        <v>2167761</v>
      </c>
      <c r="D136" s="11" t="s">
        <v>119</v>
      </c>
      <c r="E136" s="8" t="s">
        <v>68</v>
      </c>
      <c r="F136" s="23">
        <v>628</v>
      </c>
      <c r="G136" s="23">
        <v>750</v>
      </c>
      <c r="H136" s="8">
        <f>+F136+G136</f>
        <v>1378</v>
      </c>
      <c r="I136" s="7">
        <v>363</v>
      </c>
      <c r="J136" s="7">
        <v>120</v>
      </c>
      <c r="K136" s="8">
        <f>+I136+J136</f>
        <v>483</v>
      </c>
      <c r="L136" s="8">
        <f>+H136-K136</f>
        <v>895</v>
      </c>
      <c r="M136" s="23">
        <v>750</v>
      </c>
      <c r="N136" s="8">
        <f>+L136+M136</f>
        <v>1645</v>
      </c>
    </row>
    <row r="137" spans="1:14">
      <c r="A137" s="5">
        <v>136</v>
      </c>
      <c r="B137" s="6" t="s">
        <v>18</v>
      </c>
      <c r="C137" s="16">
        <v>2101413</v>
      </c>
      <c r="D137" s="11" t="s">
        <v>119</v>
      </c>
      <c r="E137" s="17" t="s">
        <v>130</v>
      </c>
      <c r="F137" s="23">
        <v>103</v>
      </c>
      <c r="G137" s="23">
        <v>800</v>
      </c>
      <c r="H137" s="8">
        <f>+F137+G137</f>
        <v>903</v>
      </c>
      <c r="I137" s="7">
        <v>233</v>
      </c>
      <c r="J137" s="7">
        <v>0</v>
      </c>
      <c r="K137" s="8">
        <f>+I137+J137</f>
        <v>233</v>
      </c>
      <c r="L137" s="8">
        <f>+H137-K137</f>
        <v>670</v>
      </c>
      <c r="M137" s="23">
        <v>800</v>
      </c>
      <c r="N137" s="8">
        <f>+L137+M137</f>
        <v>1470</v>
      </c>
    </row>
    <row r="138" spans="1:14">
      <c r="A138" s="5">
        <v>137</v>
      </c>
      <c r="B138" s="6" t="s">
        <v>18</v>
      </c>
      <c r="C138" s="16">
        <v>2101412</v>
      </c>
      <c r="D138" s="11" t="s">
        <v>119</v>
      </c>
      <c r="E138" s="17" t="s">
        <v>129</v>
      </c>
      <c r="F138" s="23">
        <v>417</v>
      </c>
      <c r="G138" s="23">
        <v>600</v>
      </c>
      <c r="H138" s="8">
        <f>+F138+G138</f>
        <v>1017</v>
      </c>
      <c r="I138" s="7">
        <v>534</v>
      </c>
      <c r="J138" s="7">
        <v>0</v>
      </c>
      <c r="K138" s="8">
        <f>+I138+J138</f>
        <v>534</v>
      </c>
      <c r="L138" s="8">
        <f>+H138-K138</f>
        <v>483</v>
      </c>
      <c r="M138" s="23">
        <v>800</v>
      </c>
      <c r="N138" s="8">
        <f>+L138+M138</f>
        <v>1283</v>
      </c>
    </row>
    <row r="139" spans="1:14">
      <c r="A139" s="5">
        <v>138</v>
      </c>
      <c r="B139" s="10" t="s">
        <v>120</v>
      </c>
      <c r="C139" s="17">
        <v>2167759</v>
      </c>
      <c r="D139" s="11" t="s">
        <v>119</v>
      </c>
      <c r="E139" s="8" t="s">
        <v>65</v>
      </c>
      <c r="F139" s="23">
        <v>929</v>
      </c>
      <c r="G139" s="23">
        <v>800</v>
      </c>
      <c r="H139" s="8">
        <f>+F139+G139</f>
        <v>1729</v>
      </c>
      <c r="I139" s="7">
        <v>83</v>
      </c>
      <c r="J139" s="7">
        <v>1413</v>
      </c>
      <c r="K139" s="8">
        <f>+I139+J139</f>
        <v>1496</v>
      </c>
      <c r="L139" s="8">
        <f>+H139-K139</f>
        <v>233</v>
      </c>
      <c r="M139" s="23">
        <v>800</v>
      </c>
      <c r="N139" s="8">
        <f>+L139+M139</f>
        <v>1033</v>
      </c>
    </row>
    <row r="140" spans="1:14">
      <c r="A140" s="5">
        <v>139</v>
      </c>
      <c r="B140" s="6" t="s">
        <v>18</v>
      </c>
      <c r="C140" s="16">
        <v>2192212</v>
      </c>
      <c r="D140" s="11" t="s">
        <v>119</v>
      </c>
      <c r="E140" s="17" t="s">
        <v>105</v>
      </c>
      <c r="F140" s="23">
        <v>567</v>
      </c>
      <c r="G140" s="23">
        <v>500</v>
      </c>
      <c r="H140" s="8">
        <f>+F140+G140</f>
        <v>1067</v>
      </c>
      <c r="I140" s="7">
        <v>34</v>
      </c>
      <c r="J140" s="7">
        <v>1110</v>
      </c>
      <c r="K140" s="8">
        <f>+I140+J140</f>
        <v>1144</v>
      </c>
      <c r="L140" s="8">
        <f>+H140-K140</f>
        <v>-77</v>
      </c>
      <c r="M140" s="23">
        <v>1000</v>
      </c>
      <c r="N140" s="8">
        <f>+L140+M140</f>
        <v>923</v>
      </c>
    </row>
    <row r="141" spans="1:14">
      <c r="A141" s="5">
        <v>140</v>
      </c>
      <c r="B141" s="6" t="s">
        <v>18</v>
      </c>
      <c r="C141" s="16">
        <v>2192211</v>
      </c>
      <c r="D141" s="11" t="s">
        <v>119</v>
      </c>
      <c r="E141" s="17" t="s">
        <v>98</v>
      </c>
      <c r="F141" s="23">
        <v>161</v>
      </c>
      <c r="G141" s="23">
        <v>500</v>
      </c>
      <c r="H141" s="8">
        <f>+F141+G141</f>
        <v>661</v>
      </c>
      <c r="I141" s="7">
        <v>255</v>
      </c>
      <c r="J141" s="7">
        <v>568</v>
      </c>
      <c r="K141" s="8">
        <f>+I141+J141</f>
        <v>823</v>
      </c>
      <c r="L141" s="8">
        <f>+H141-K141</f>
        <v>-162</v>
      </c>
      <c r="M141" s="23">
        <v>1000</v>
      </c>
      <c r="N141" s="8">
        <f>+L141+M141</f>
        <v>838</v>
      </c>
    </row>
    <row r="142" spans="1:14">
      <c r="A142" s="5">
        <v>141</v>
      </c>
      <c r="B142" s="10" t="s">
        <v>120</v>
      </c>
      <c r="C142" s="17">
        <v>2079997</v>
      </c>
      <c r="D142" s="11" t="s">
        <v>119</v>
      </c>
      <c r="E142" s="8" t="s">
        <v>186</v>
      </c>
      <c r="F142" s="23">
        <v>72</v>
      </c>
      <c r="G142" s="23">
        <v>40</v>
      </c>
      <c r="H142" s="8">
        <f>+F142+G142</f>
        <v>112</v>
      </c>
      <c r="I142" s="7">
        <v>0</v>
      </c>
      <c r="J142" s="7">
        <v>0</v>
      </c>
      <c r="K142" s="8">
        <f>+I142+J142</f>
        <v>0</v>
      </c>
      <c r="L142" s="8">
        <f>+H142-K142</f>
        <v>112</v>
      </c>
      <c r="M142" s="23">
        <v>80</v>
      </c>
      <c r="N142" s="8">
        <f>+L142+M142</f>
        <v>192</v>
      </c>
    </row>
    <row r="143" spans="1:14">
      <c r="A143" s="5">
        <v>142</v>
      </c>
      <c r="B143" s="10" t="s">
        <v>120</v>
      </c>
      <c r="C143" s="17">
        <v>2080000</v>
      </c>
      <c r="D143" s="11" t="s">
        <v>119</v>
      </c>
      <c r="E143" s="8" t="s">
        <v>184</v>
      </c>
      <c r="F143" s="23">
        <v>80</v>
      </c>
      <c r="G143" s="23">
        <v>0</v>
      </c>
      <c r="H143" s="8">
        <f>+F143+G143</f>
        <v>80</v>
      </c>
      <c r="I143" s="7">
        <v>9</v>
      </c>
      <c r="J143" s="7">
        <v>0</v>
      </c>
      <c r="K143" s="8">
        <f>+I143+J143</f>
        <v>9</v>
      </c>
      <c r="L143" s="8">
        <f>+H143-K143</f>
        <v>71</v>
      </c>
      <c r="M143" s="23">
        <v>0</v>
      </c>
      <c r="N143" s="8">
        <f>+L143+M143</f>
        <v>71</v>
      </c>
    </row>
    <row r="144" spans="1:14">
      <c r="A144" s="5">
        <v>143</v>
      </c>
      <c r="B144" s="10" t="s">
        <v>120</v>
      </c>
      <c r="C144" s="24">
        <v>2107796</v>
      </c>
      <c r="D144" s="11"/>
      <c r="E144" s="24" t="s">
        <v>244</v>
      </c>
      <c r="F144" s="23">
        <v>45</v>
      </c>
      <c r="G144" s="23">
        <v>0</v>
      </c>
      <c r="H144" s="8">
        <f>+F144+G144</f>
        <v>45</v>
      </c>
      <c r="I144" s="7">
        <v>46</v>
      </c>
      <c r="J144" s="7">
        <v>0</v>
      </c>
      <c r="K144" s="8">
        <f>+I144+J144</f>
        <v>46</v>
      </c>
      <c r="L144" s="8">
        <f>+H144-K144</f>
        <v>-1</v>
      </c>
      <c r="M144" s="23">
        <v>2</v>
      </c>
      <c r="N144" s="8">
        <f>+L144+M144</f>
        <v>1</v>
      </c>
    </row>
    <row r="145" spans="1:14" hidden="1">
      <c r="A145" s="5">
        <v>245</v>
      </c>
      <c r="B145" s="6" t="s">
        <v>18</v>
      </c>
      <c r="C145" s="16">
        <v>2068515</v>
      </c>
      <c r="D145" s="11" t="s">
        <v>51</v>
      </c>
      <c r="E145" s="21" t="s">
        <v>227</v>
      </c>
      <c r="F145" s="23">
        <v>0</v>
      </c>
      <c r="G145" s="23" t="s">
        <v>267</v>
      </c>
      <c r="H145" s="8">
        <f>+F145+G145</f>
        <v>0</v>
      </c>
      <c r="I145" s="7">
        <v>0</v>
      </c>
      <c r="J145" s="7">
        <v>0</v>
      </c>
      <c r="K145" s="8">
        <f>+I145+J145</f>
        <v>0</v>
      </c>
      <c r="L145" s="8">
        <f>+H145-K145</f>
        <v>0</v>
      </c>
      <c r="M145" s="23" t="s">
        <v>267</v>
      </c>
      <c r="N145" s="8">
        <f>+L145+M145</f>
        <v>0</v>
      </c>
    </row>
    <row r="146" spans="1:14" hidden="1">
      <c r="A146" s="5">
        <v>246</v>
      </c>
      <c r="B146" s="6" t="s">
        <v>18</v>
      </c>
      <c r="C146" s="16">
        <v>2071356</v>
      </c>
      <c r="D146" s="11" t="s">
        <v>119</v>
      </c>
      <c r="E146" s="17" t="s">
        <v>231</v>
      </c>
      <c r="F146" s="23">
        <v>0</v>
      </c>
      <c r="G146" s="23" t="s">
        <v>267</v>
      </c>
      <c r="H146" s="8">
        <f>+F146+G146</f>
        <v>0</v>
      </c>
      <c r="I146" s="7">
        <v>0</v>
      </c>
      <c r="J146" s="7">
        <v>0</v>
      </c>
      <c r="K146" s="8">
        <f>+I146+J146</f>
        <v>0</v>
      </c>
      <c r="L146" s="8">
        <f>+H146-K146</f>
        <v>0</v>
      </c>
      <c r="M146" s="23" t="s">
        <v>267</v>
      </c>
      <c r="N146" s="8">
        <f>+L146+M146</f>
        <v>0</v>
      </c>
    </row>
    <row r="147" spans="1:14" hidden="1">
      <c r="A147" s="5">
        <v>247</v>
      </c>
      <c r="B147" s="6" t="s">
        <v>18</v>
      </c>
      <c r="C147" s="16">
        <v>2122174</v>
      </c>
      <c r="D147" s="11" t="s">
        <v>52</v>
      </c>
      <c r="E147" s="21" t="s">
        <v>151</v>
      </c>
      <c r="F147" s="23">
        <v>0</v>
      </c>
      <c r="G147" s="23" t="s">
        <v>267</v>
      </c>
      <c r="H147" s="8">
        <f>+F147+G147</f>
        <v>0</v>
      </c>
      <c r="I147" s="7">
        <v>0</v>
      </c>
      <c r="J147" s="7">
        <v>0</v>
      </c>
      <c r="K147" s="8">
        <f>+I147+J147</f>
        <v>0</v>
      </c>
      <c r="L147" s="8">
        <f>+H147-K147</f>
        <v>0</v>
      </c>
      <c r="M147" s="23" t="s">
        <v>267</v>
      </c>
      <c r="N147" s="8">
        <f>+L147+M147</f>
        <v>0</v>
      </c>
    </row>
    <row r="148" spans="1:14" hidden="1">
      <c r="A148" s="5">
        <v>248</v>
      </c>
      <c r="B148" s="10" t="s">
        <v>120</v>
      </c>
      <c r="C148" s="17">
        <v>2079998</v>
      </c>
      <c r="D148" s="11" t="s">
        <v>119</v>
      </c>
      <c r="E148" s="8" t="s">
        <v>183</v>
      </c>
      <c r="F148" s="23">
        <v>80</v>
      </c>
      <c r="G148" s="23">
        <v>0</v>
      </c>
      <c r="H148" s="8">
        <f>+F148+G148</f>
        <v>80</v>
      </c>
      <c r="I148" s="7">
        <v>80</v>
      </c>
      <c r="J148" s="7">
        <v>0</v>
      </c>
      <c r="K148" s="8">
        <f>+I148+J148</f>
        <v>80</v>
      </c>
      <c r="L148" s="8">
        <f>+H148-K148</f>
        <v>0</v>
      </c>
      <c r="M148" s="23">
        <v>0</v>
      </c>
      <c r="N148" s="8">
        <f>+L148+M148</f>
        <v>0</v>
      </c>
    </row>
    <row r="149" spans="1:14" hidden="1">
      <c r="A149" s="5">
        <v>249</v>
      </c>
      <c r="B149" s="10" t="s">
        <v>148</v>
      </c>
      <c r="C149" s="25">
        <v>2038919</v>
      </c>
      <c r="D149" s="11" t="s">
        <v>116</v>
      </c>
      <c r="E149" s="18" t="s">
        <v>191</v>
      </c>
      <c r="F149" s="12">
        <v>0</v>
      </c>
      <c r="G149" s="18"/>
      <c r="H149" s="8">
        <f>+F149+G149</f>
        <v>0</v>
      </c>
      <c r="I149" s="7">
        <v>0</v>
      </c>
      <c r="J149" s="7">
        <v>0</v>
      </c>
      <c r="K149" s="8">
        <f>+I149+J149</f>
        <v>0</v>
      </c>
      <c r="L149" s="8">
        <f>+H149-K149</f>
        <v>0</v>
      </c>
      <c r="M149" s="18"/>
      <c r="N149" s="8">
        <f>+L149+M149</f>
        <v>0</v>
      </c>
    </row>
    <row r="150" spans="1:14" hidden="1">
      <c r="A150" s="5">
        <v>250</v>
      </c>
      <c r="B150" s="6" t="s">
        <v>18</v>
      </c>
      <c r="C150" s="16">
        <v>2068514</v>
      </c>
      <c r="D150" s="11" t="s">
        <v>51</v>
      </c>
      <c r="E150" s="17" t="s">
        <v>228</v>
      </c>
      <c r="F150" s="23">
        <v>0</v>
      </c>
      <c r="G150" s="23" t="s">
        <v>267</v>
      </c>
      <c r="H150" s="8">
        <f>+F150+G150</f>
        <v>0</v>
      </c>
      <c r="I150" s="7">
        <v>1</v>
      </c>
      <c r="J150" s="7">
        <v>0</v>
      </c>
      <c r="K150" s="8">
        <f>+I150+J150</f>
        <v>1</v>
      </c>
      <c r="L150" s="8">
        <f>+H150-K150</f>
        <v>-1</v>
      </c>
      <c r="M150" s="23" t="s">
        <v>267</v>
      </c>
      <c r="N150" s="8">
        <f>+L150+M150</f>
        <v>-1</v>
      </c>
    </row>
    <row r="151" spans="1:14" hidden="1">
      <c r="A151" s="5">
        <v>251</v>
      </c>
      <c r="B151" s="6" t="s">
        <v>18</v>
      </c>
      <c r="C151" s="16">
        <v>2118357</v>
      </c>
      <c r="D151" s="11" t="s">
        <v>52</v>
      </c>
      <c r="E151" s="21" t="s">
        <v>172</v>
      </c>
      <c r="F151" s="23">
        <v>0</v>
      </c>
      <c r="G151" s="23" t="s">
        <v>267</v>
      </c>
      <c r="H151" s="8">
        <f>+F151+G151</f>
        <v>0</v>
      </c>
      <c r="I151" s="7">
        <v>1</v>
      </c>
      <c r="J151" s="7">
        <v>0</v>
      </c>
      <c r="K151" s="8">
        <f>+I151+J151</f>
        <v>1</v>
      </c>
      <c r="L151" s="8">
        <f>+H151-K151</f>
        <v>-1</v>
      </c>
      <c r="M151" s="23" t="s">
        <v>267</v>
      </c>
      <c r="N151" s="8">
        <f>+L151+M151</f>
        <v>-1</v>
      </c>
    </row>
    <row r="152" spans="1:14" hidden="1">
      <c r="A152" s="5">
        <v>252</v>
      </c>
      <c r="B152" s="6" t="s">
        <v>18</v>
      </c>
      <c r="C152" s="16">
        <v>2118358</v>
      </c>
      <c r="D152" s="11" t="s">
        <v>52</v>
      </c>
      <c r="E152" s="17" t="s">
        <v>182</v>
      </c>
      <c r="F152" s="23">
        <v>0</v>
      </c>
      <c r="G152" s="23" t="s">
        <v>267</v>
      </c>
      <c r="H152" s="8">
        <f>+F152+G152</f>
        <v>0</v>
      </c>
      <c r="I152" s="7">
        <v>1</v>
      </c>
      <c r="J152" s="7">
        <v>0</v>
      </c>
      <c r="K152" s="8">
        <f>+I152+J152</f>
        <v>1</v>
      </c>
      <c r="L152" s="8">
        <f>+H152-K152</f>
        <v>-1</v>
      </c>
      <c r="M152" s="23" t="s">
        <v>267</v>
      </c>
      <c r="N152" s="8">
        <f>+L152+M152</f>
        <v>-1</v>
      </c>
    </row>
    <row r="153" spans="1:14" hidden="1">
      <c r="A153" s="5">
        <v>253</v>
      </c>
      <c r="B153" s="6" t="s">
        <v>18</v>
      </c>
      <c r="C153" s="16">
        <v>2131448</v>
      </c>
      <c r="D153" s="11" t="s">
        <v>115</v>
      </c>
      <c r="E153" s="21" t="s">
        <v>173</v>
      </c>
      <c r="F153" s="23">
        <v>0</v>
      </c>
      <c r="G153" s="23" t="s">
        <v>267</v>
      </c>
      <c r="H153" s="8">
        <f>+F153+G153</f>
        <v>0</v>
      </c>
      <c r="I153" s="7">
        <v>5</v>
      </c>
      <c r="J153" s="7">
        <v>0</v>
      </c>
      <c r="K153" s="8">
        <f>+I153+J153</f>
        <v>5</v>
      </c>
      <c r="L153" s="8">
        <f>+H153-K153</f>
        <v>-5</v>
      </c>
      <c r="M153" s="23" t="s">
        <v>267</v>
      </c>
      <c r="N153" s="8">
        <f>+L153+M153</f>
        <v>-5</v>
      </c>
    </row>
    <row r="154" spans="1:14" hidden="1">
      <c r="A154" s="5">
        <v>254</v>
      </c>
      <c r="B154" s="6" t="s">
        <v>18</v>
      </c>
      <c r="C154" s="16">
        <v>2118355</v>
      </c>
      <c r="D154" s="11" t="s">
        <v>117</v>
      </c>
      <c r="E154" s="17" t="s">
        <v>171</v>
      </c>
      <c r="F154" s="23">
        <v>0</v>
      </c>
      <c r="G154" s="23" t="s">
        <v>267</v>
      </c>
      <c r="H154" s="8">
        <f>+F154+G154</f>
        <v>0</v>
      </c>
      <c r="I154" s="7">
        <v>6</v>
      </c>
      <c r="J154" s="7">
        <v>0</v>
      </c>
      <c r="K154" s="8">
        <f>+I154+J154</f>
        <v>6</v>
      </c>
      <c r="L154" s="8">
        <f>+H154-K154</f>
        <v>-6</v>
      </c>
      <c r="M154" s="23" t="s">
        <v>267</v>
      </c>
      <c r="N154" s="8">
        <f>+L154+M154</f>
        <v>-6</v>
      </c>
    </row>
    <row r="155" spans="1:14" hidden="1">
      <c r="A155" s="5">
        <v>255</v>
      </c>
      <c r="B155" s="10" t="s">
        <v>120</v>
      </c>
      <c r="C155" s="17">
        <v>2020090</v>
      </c>
      <c r="D155" s="11" t="s">
        <v>50</v>
      </c>
      <c r="E155" s="8" t="s">
        <v>194</v>
      </c>
      <c r="F155" s="23">
        <v>0</v>
      </c>
      <c r="G155" s="23">
        <v>0</v>
      </c>
      <c r="H155" s="8">
        <f>+F155+G155</f>
        <v>0</v>
      </c>
      <c r="I155" s="7">
        <v>6</v>
      </c>
      <c r="J155" s="7">
        <v>0</v>
      </c>
      <c r="K155" s="8">
        <f>+I155+J155</f>
        <v>6</v>
      </c>
      <c r="L155" s="8">
        <f>+H155-K155</f>
        <v>-6</v>
      </c>
      <c r="M155" s="23">
        <v>0</v>
      </c>
      <c r="N155" s="8">
        <f>+L155+M155</f>
        <v>-6</v>
      </c>
    </row>
    <row r="156" spans="1:14" hidden="1">
      <c r="A156" s="5">
        <v>256</v>
      </c>
      <c r="B156" s="10" t="s">
        <v>19</v>
      </c>
      <c r="C156" s="11">
        <v>2131446</v>
      </c>
      <c r="D156" s="11" t="s">
        <v>52</v>
      </c>
      <c r="E156" s="22" t="s">
        <v>200</v>
      </c>
      <c r="F156" s="7">
        <v>-4</v>
      </c>
      <c r="G156" s="7"/>
      <c r="H156" s="8">
        <f>+F156+G156</f>
        <v>-4</v>
      </c>
      <c r="I156" s="7">
        <v>17</v>
      </c>
      <c r="J156" s="7">
        <v>0</v>
      </c>
      <c r="K156" s="8">
        <f>+I156+J156</f>
        <v>17</v>
      </c>
      <c r="L156" s="8">
        <f>+H156-K156</f>
        <v>-21</v>
      </c>
      <c r="M156" s="7"/>
      <c r="N156" s="8">
        <f>+L156+M156</f>
        <v>-21</v>
      </c>
    </row>
    <row r="157" spans="1:14" hidden="1">
      <c r="A157" s="5">
        <v>259</v>
      </c>
      <c r="B157" s="10" t="s">
        <v>16</v>
      </c>
      <c r="C157" s="11">
        <v>2080841</v>
      </c>
      <c r="D157" s="11" t="s">
        <v>224</v>
      </c>
      <c r="E157" s="11" t="s">
        <v>266</v>
      </c>
      <c r="F157" s="8">
        <v>0</v>
      </c>
      <c r="G157" s="7"/>
      <c r="H157" s="8">
        <f>+F157+G157</f>
        <v>0</v>
      </c>
      <c r="I157" s="7">
        <v>21</v>
      </c>
      <c r="J157" s="7">
        <v>0</v>
      </c>
      <c r="K157" s="8">
        <f>+I157+J157</f>
        <v>21</v>
      </c>
      <c r="L157" s="8">
        <f>+H157-K157</f>
        <v>-21</v>
      </c>
      <c r="M157" s="7"/>
      <c r="N157" s="8">
        <f>+L157+M157</f>
        <v>-21</v>
      </c>
    </row>
    <row r="158" spans="1:14" hidden="1">
      <c r="A158" s="5">
        <v>260</v>
      </c>
      <c r="B158" s="6" t="s">
        <v>18</v>
      </c>
      <c r="C158" s="16">
        <v>2071358</v>
      </c>
      <c r="D158" s="11" t="s">
        <v>50</v>
      </c>
      <c r="E158" s="17" t="s">
        <v>165</v>
      </c>
      <c r="F158" s="23">
        <v>96</v>
      </c>
      <c r="G158" s="23">
        <v>1000</v>
      </c>
      <c r="H158" s="8">
        <f>+F158+G158</f>
        <v>1096</v>
      </c>
      <c r="I158" s="7">
        <v>1241</v>
      </c>
      <c r="J158" s="7">
        <v>380</v>
      </c>
      <c r="K158" s="8">
        <f>+I158+J158</f>
        <v>1621</v>
      </c>
      <c r="L158" s="8">
        <f>+H158-K158</f>
        <v>-525</v>
      </c>
      <c r="M158" s="23">
        <v>500</v>
      </c>
      <c r="N158" s="8">
        <f>+L158+M158</f>
        <v>-25</v>
      </c>
    </row>
    <row r="159" spans="1:14" hidden="1">
      <c r="A159" s="5">
        <v>261</v>
      </c>
      <c r="B159" s="10" t="s">
        <v>120</v>
      </c>
      <c r="C159" s="17">
        <v>2080002</v>
      </c>
      <c r="D159" s="11" t="s">
        <v>49</v>
      </c>
      <c r="E159" s="17" t="s">
        <v>259</v>
      </c>
      <c r="F159" s="23">
        <v>-179</v>
      </c>
      <c r="G159" s="23">
        <v>250</v>
      </c>
      <c r="H159" s="8">
        <f>+F159+G159</f>
        <v>71</v>
      </c>
      <c r="I159" s="7">
        <v>87</v>
      </c>
      <c r="J159" s="7">
        <v>15</v>
      </c>
      <c r="K159" s="8">
        <f>+I159+J159</f>
        <v>102</v>
      </c>
      <c r="L159" s="8">
        <f>+H159-K159</f>
        <v>-31</v>
      </c>
      <c r="M159" s="23">
        <v>0</v>
      </c>
      <c r="N159" s="8">
        <f>+L159+M159</f>
        <v>-31</v>
      </c>
    </row>
    <row r="160" spans="1:14" hidden="1">
      <c r="A160" s="5">
        <v>262</v>
      </c>
      <c r="B160" s="10" t="s">
        <v>120</v>
      </c>
      <c r="C160" s="17">
        <v>2155923</v>
      </c>
      <c r="D160" s="11" t="s">
        <v>51</v>
      </c>
      <c r="E160" s="8" t="s">
        <v>45</v>
      </c>
      <c r="F160" s="23">
        <v>136</v>
      </c>
      <c r="G160" s="23">
        <v>600</v>
      </c>
      <c r="H160" s="8">
        <f>+F160+G160</f>
        <v>736</v>
      </c>
      <c r="I160" s="7">
        <v>526</v>
      </c>
      <c r="J160" s="7">
        <v>845</v>
      </c>
      <c r="K160" s="8">
        <f>+I160+J160</f>
        <v>1371</v>
      </c>
      <c r="L160" s="8">
        <f>+H160-K160</f>
        <v>-635</v>
      </c>
      <c r="M160" s="23">
        <v>600</v>
      </c>
      <c r="N160" s="8">
        <f>+L160+M160</f>
        <v>-35</v>
      </c>
    </row>
    <row r="161" spans="1:14" hidden="1">
      <c r="A161" s="5">
        <v>263</v>
      </c>
      <c r="B161" s="11"/>
      <c r="C161" s="20">
        <v>2218946</v>
      </c>
      <c r="D161" s="2" t="s">
        <v>223</v>
      </c>
      <c r="E161" s="20" t="s">
        <v>209</v>
      </c>
      <c r="F161" s="5">
        <v>600</v>
      </c>
      <c r="G161" s="7"/>
      <c r="H161" s="8">
        <f>+F161+G161</f>
        <v>600</v>
      </c>
      <c r="I161" s="7">
        <v>659</v>
      </c>
      <c r="J161" s="7">
        <v>0</v>
      </c>
      <c r="K161" s="8">
        <f>+I161+J161</f>
        <v>659</v>
      </c>
      <c r="L161" s="8">
        <f>+H161-K161</f>
        <v>-59</v>
      </c>
      <c r="M161" s="7"/>
      <c r="N161" s="8">
        <f>+L161+M161</f>
        <v>-59</v>
      </c>
    </row>
    <row r="162" spans="1:14" hidden="1">
      <c r="A162" s="5">
        <v>264</v>
      </c>
      <c r="B162" s="6" t="s">
        <v>18</v>
      </c>
      <c r="C162" s="16">
        <v>2135572</v>
      </c>
      <c r="D162" s="11" t="s">
        <v>15</v>
      </c>
      <c r="E162" s="21" t="s">
        <v>163</v>
      </c>
      <c r="F162" s="23">
        <v>0</v>
      </c>
      <c r="G162" s="23" t="s">
        <v>267</v>
      </c>
      <c r="H162" s="8">
        <f>+F162+G162</f>
        <v>0</v>
      </c>
      <c r="I162" s="7">
        <v>37</v>
      </c>
      <c r="J162" s="7">
        <v>29</v>
      </c>
      <c r="K162" s="8">
        <f>+I162+J162</f>
        <v>66</v>
      </c>
      <c r="L162" s="8">
        <f>+H162-K162</f>
        <v>-66</v>
      </c>
      <c r="M162" s="23" t="s">
        <v>267</v>
      </c>
      <c r="N162" s="8">
        <f>+L162+M162</f>
        <v>-66</v>
      </c>
    </row>
    <row r="163" spans="1:14" hidden="1">
      <c r="A163" s="5">
        <v>265</v>
      </c>
      <c r="B163" s="6" t="s">
        <v>18</v>
      </c>
      <c r="C163" s="16">
        <v>2071369</v>
      </c>
      <c r="D163" s="11" t="s">
        <v>48</v>
      </c>
      <c r="E163" s="17" t="s">
        <v>225</v>
      </c>
      <c r="F163" s="23">
        <v>0</v>
      </c>
      <c r="G163" s="23" t="s">
        <v>267</v>
      </c>
      <c r="H163" s="8">
        <f>+F163+G163</f>
        <v>0</v>
      </c>
      <c r="I163" s="7">
        <v>70</v>
      </c>
      <c r="J163" s="7">
        <v>0</v>
      </c>
      <c r="K163" s="8">
        <f>+I163+J163</f>
        <v>70</v>
      </c>
      <c r="L163" s="8">
        <f>+H163-K163</f>
        <v>-70</v>
      </c>
      <c r="M163" s="23" t="s">
        <v>267</v>
      </c>
      <c r="N163" s="8">
        <f>+L163+M163</f>
        <v>-70</v>
      </c>
    </row>
    <row r="164" spans="1:14" hidden="1">
      <c r="A164" s="5">
        <v>266</v>
      </c>
      <c r="B164" s="6" t="s">
        <v>18</v>
      </c>
      <c r="C164" s="16">
        <v>2066305</v>
      </c>
      <c r="D164" s="11" t="s">
        <v>52</v>
      </c>
      <c r="E164" s="17" t="s">
        <v>78</v>
      </c>
      <c r="F164" s="23">
        <v>-84</v>
      </c>
      <c r="G164" s="23">
        <v>900</v>
      </c>
      <c r="H164" s="8">
        <f>+F164+G164</f>
        <v>816</v>
      </c>
      <c r="I164" s="7">
        <v>387</v>
      </c>
      <c r="J164" s="7">
        <v>1404</v>
      </c>
      <c r="K164" s="8">
        <f>+I164+J164</f>
        <v>1791</v>
      </c>
      <c r="L164" s="8">
        <f>+H164-K164</f>
        <v>-975</v>
      </c>
      <c r="M164" s="23">
        <v>900</v>
      </c>
      <c r="N164" s="8">
        <f>+L164+M164</f>
        <v>-75</v>
      </c>
    </row>
    <row r="165" spans="1:14" hidden="1">
      <c r="A165" s="5">
        <v>267</v>
      </c>
      <c r="B165" s="10" t="s">
        <v>19</v>
      </c>
      <c r="C165" s="11">
        <v>2051470</v>
      </c>
      <c r="D165" s="11" t="s">
        <v>52</v>
      </c>
      <c r="E165" s="22" t="s">
        <v>251</v>
      </c>
      <c r="F165" s="7">
        <v>200</v>
      </c>
      <c r="G165" s="7"/>
      <c r="H165" s="8">
        <f>+F165+G165</f>
        <v>200</v>
      </c>
      <c r="I165" s="7">
        <v>277</v>
      </c>
      <c r="J165" s="7">
        <v>0</v>
      </c>
      <c r="K165" s="8">
        <f>+I165+J165</f>
        <v>277</v>
      </c>
      <c r="L165" s="8">
        <f>+H165-K165</f>
        <v>-77</v>
      </c>
      <c r="M165" s="7"/>
      <c r="N165" s="8">
        <f>+L165+M165</f>
        <v>-77</v>
      </c>
    </row>
    <row r="166" spans="1:14" hidden="1">
      <c r="A166" s="5">
        <v>268</v>
      </c>
      <c r="B166" s="6" t="s">
        <v>18</v>
      </c>
      <c r="C166" s="16">
        <v>2184947</v>
      </c>
      <c r="D166" s="11" t="s">
        <v>51</v>
      </c>
      <c r="E166" s="17" t="s">
        <v>237</v>
      </c>
      <c r="F166" s="23">
        <v>28</v>
      </c>
      <c r="G166" s="23">
        <v>120</v>
      </c>
      <c r="H166" s="8">
        <f>+F166+G166</f>
        <v>148</v>
      </c>
      <c r="I166" s="7">
        <v>83</v>
      </c>
      <c r="J166" s="7">
        <v>274</v>
      </c>
      <c r="K166" s="8">
        <f>+I166+J166</f>
        <v>357</v>
      </c>
      <c r="L166" s="8">
        <f>+H166-K166</f>
        <v>-209</v>
      </c>
      <c r="M166" s="23">
        <v>120</v>
      </c>
      <c r="N166" s="8">
        <f>+L166+M166</f>
        <v>-89</v>
      </c>
    </row>
    <row r="167" spans="1:14" hidden="1">
      <c r="A167" s="5">
        <v>269</v>
      </c>
      <c r="B167" s="6" t="s">
        <v>18</v>
      </c>
      <c r="C167" s="16">
        <v>2122175</v>
      </c>
      <c r="D167" s="11" t="s">
        <v>52</v>
      </c>
      <c r="E167" s="17" t="s">
        <v>164</v>
      </c>
      <c r="F167" s="23">
        <v>0</v>
      </c>
      <c r="G167" s="23" t="s">
        <v>267</v>
      </c>
      <c r="H167" s="8">
        <f>+F167+G167</f>
        <v>0</v>
      </c>
      <c r="I167" s="7">
        <v>51</v>
      </c>
      <c r="J167" s="7">
        <v>42</v>
      </c>
      <c r="K167" s="8">
        <f>+I167+J167</f>
        <v>93</v>
      </c>
      <c r="L167" s="8">
        <f>+H167-K167</f>
        <v>-93</v>
      </c>
      <c r="M167" s="23" t="s">
        <v>267</v>
      </c>
      <c r="N167" s="8">
        <f>+L167+M167</f>
        <v>-93</v>
      </c>
    </row>
    <row r="168" spans="1:14" hidden="1">
      <c r="A168" s="5">
        <v>270</v>
      </c>
      <c r="B168" s="6" t="s">
        <v>18</v>
      </c>
      <c r="C168" s="16">
        <v>2079686</v>
      </c>
      <c r="D168" s="11" t="s">
        <v>51</v>
      </c>
      <c r="E168" s="17" t="s">
        <v>202</v>
      </c>
      <c r="F168" s="23">
        <v>0</v>
      </c>
      <c r="G168" s="23" t="s">
        <v>267</v>
      </c>
      <c r="H168" s="8">
        <f>+F168+G168</f>
        <v>0</v>
      </c>
      <c r="I168" s="7">
        <v>94</v>
      </c>
      <c r="J168" s="7">
        <v>0</v>
      </c>
      <c r="K168" s="8">
        <f>+I168+J168</f>
        <v>94</v>
      </c>
      <c r="L168" s="8">
        <f>+H168-K168</f>
        <v>-94</v>
      </c>
      <c r="M168" s="23" t="s">
        <v>267</v>
      </c>
      <c r="N168" s="8">
        <f>+L168+M168</f>
        <v>-94</v>
      </c>
    </row>
    <row r="169" spans="1:14" hidden="1">
      <c r="A169" s="5">
        <v>271</v>
      </c>
      <c r="B169" s="6" t="s">
        <v>18</v>
      </c>
      <c r="C169" s="16">
        <v>2272651</v>
      </c>
      <c r="D169" s="11" t="s">
        <v>52</v>
      </c>
      <c r="E169" s="17" t="s">
        <v>144</v>
      </c>
      <c r="F169" s="23">
        <v>-94</v>
      </c>
      <c r="G169" s="23" t="s">
        <v>267</v>
      </c>
      <c r="H169" s="8">
        <f>+F169+G169</f>
        <v>-94</v>
      </c>
      <c r="I169" s="7">
        <v>0</v>
      </c>
      <c r="J169" s="7">
        <v>0</v>
      </c>
      <c r="K169" s="8">
        <f>+I169+J169</f>
        <v>0</v>
      </c>
      <c r="L169" s="8">
        <f>+H169-K169</f>
        <v>-94</v>
      </c>
      <c r="M169" s="23" t="s">
        <v>267</v>
      </c>
      <c r="N169" s="8">
        <f>+L169+M169</f>
        <v>-94</v>
      </c>
    </row>
    <row r="170" spans="1:14" hidden="1">
      <c r="A170" s="5">
        <v>272</v>
      </c>
      <c r="B170" s="10"/>
      <c r="C170" s="18">
        <v>2109868</v>
      </c>
      <c r="D170" s="11" t="s">
        <v>116</v>
      </c>
      <c r="E170" s="18" t="s">
        <v>247</v>
      </c>
      <c r="F170" s="12">
        <v>-99</v>
      </c>
      <c r="G170" s="18"/>
      <c r="H170" s="8">
        <f>+F170+G170</f>
        <v>-99</v>
      </c>
      <c r="I170" s="7">
        <v>1</v>
      </c>
      <c r="J170" s="7">
        <v>0</v>
      </c>
      <c r="K170" s="8">
        <f>+I170+J170</f>
        <v>1</v>
      </c>
      <c r="L170" s="8">
        <f>+H170-K170</f>
        <v>-100</v>
      </c>
      <c r="M170" s="18"/>
      <c r="N170" s="8">
        <f>+L170+M170</f>
        <v>-100</v>
      </c>
    </row>
    <row r="171" spans="1:14" hidden="1">
      <c r="A171" s="5">
        <v>273</v>
      </c>
      <c r="B171" s="6" t="s">
        <v>18</v>
      </c>
      <c r="C171" s="16">
        <v>2071368</v>
      </c>
      <c r="D171" s="11" t="s">
        <v>48</v>
      </c>
      <c r="E171" s="17" t="s">
        <v>226</v>
      </c>
      <c r="F171" s="23">
        <v>0</v>
      </c>
      <c r="G171" s="23" t="s">
        <v>267</v>
      </c>
      <c r="H171" s="8">
        <f>+F171+G171</f>
        <v>0</v>
      </c>
      <c r="I171" s="7">
        <v>105</v>
      </c>
      <c r="J171" s="7">
        <v>0</v>
      </c>
      <c r="K171" s="8">
        <f>+I171+J171</f>
        <v>105</v>
      </c>
      <c r="L171" s="8">
        <f>+H171-K171</f>
        <v>-105</v>
      </c>
      <c r="M171" s="23" t="s">
        <v>267</v>
      </c>
      <c r="N171" s="8">
        <f>+L171+M171</f>
        <v>-105</v>
      </c>
    </row>
    <row r="172" spans="1:14" hidden="1">
      <c r="A172" s="5">
        <v>274</v>
      </c>
      <c r="B172" s="6" t="s">
        <v>18</v>
      </c>
      <c r="C172" s="16">
        <v>2004126</v>
      </c>
      <c r="D172" s="11" t="s">
        <v>52</v>
      </c>
      <c r="E172" s="17" t="s">
        <v>203</v>
      </c>
      <c r="F172" s="23">
        <v>-82</v>
      </c>
      <c r="G172" s="23" t="s">
        <v>267</v>
      </c>
      <c r="H172" s="8">
        <f>+F172+G172</f>
        <v>-82</v>
      </c>
      <c r="I172" s="7">
        <v>30</v>
      </c>
      <c r="J172" s="7">
        <v>0</v>
      </c>
      <c r="K172" s="8">
        <f>+I172+J172</f>
        <v>30</v>
      </c>
      <c r="L172" s="8">
        <f>+H172-K172</f>
        <v>-112</v>
      </c>
      <c r="M172" s="23" t="s">
        <v>267</v>
      </c>
      <c r="N172" s="8">
        <f>+L172+M172</f>
        <v>-112</v>
      </c>
    </row>
    <row r="173" spans="1:14" hidden="1">
      <c r="A173" s="5">
        <v>275</v>
      </c>
      <c r="B173" s="6" t="s">
        <v>18</v>
      </c>
      <c r="C173" s="16">
        <v>2074376</v>
      </c>
      <c r="D173" s="11" t="s">
        <v>115</v>
      </c>
      <c r="E173" s="17" t="s">
        <v>106</v>
      </c>
      <c r="F173" s="23">
        <v>-271</v>
      </c>
      <c r="G173" s="23">
        <v>1000</v>
      </c>
      <c r="H173" s="8">
        <f>+F173+G173</f>
        <v>729</v>
      </c>
      <c r="I173" s="7">
        <v>13</v>
      </c>
      <c r="J173" s="7">
        <v>1830</v>
      </c>
      <c r="K173" s="8">
        <f>+I173+J173</f>
        <v>1843</v>
      </c>
      <c r="L173" s="8">
        <f>+H173-K173</f>
        <v>-1114</v>
      </c>
      <c r="M173" s="23">
        <v>1000</v>
      </c>
      <c r="N173" s="8">
        <f>+L173+M173</f>
        <v>-114</v>
      </c>
    </row>
    <row r="174" spans="1:14" hidden="1">
      <c r="A174" s="5">
        <v>276</v>
      </c>
      <c r="B174" s="6" t="s">
        <v>18</v>
      </c>
      <c r="C174" s="16">
        <v>2132174</v>
      </c>
      <c r="D174" s="11" t="s">
        <v>15</v>
      </c>
      <c r="E174" s="17" t="s">
        <v>175</v>
      </c>
      <c r="F174" s="23">
        <v>-112</v>
      </c>
      <c r="G174" s="23" t="s">
        <v>267</v>
      </c>
      <c r="H174" s="8">
        <f>+F174+G174</f>
        <v>-112</v>
      </c>
      <c r="I174" s="7">
        <v>4</v>
      </c>
      <c r="J174" s="7">
        <v>0</v>
      </c>
      <c r="K174" s="8">
        <f>+I174+J174</f>
        <v>4</v>
      </c>
      <c r="L174" s="8">
        <f>+H174-K174</f>
        <v>-116</v>
      </c>
      <c r="M174" s="23" t="s">
        <v>267</v>
      </c>
      <c r="N174" s="8">
        <f>+L174+M174</f>
        <v>-116</v>
      </c>
    </row>
    <row r="175" spans="1:14" hidden="1">
      <c r="A175" s="5">
        <v>277</v>
      </c>
      <c r="B175" s="11"/>
      <c r="C175" s="20">
        <v>2218947</v>
      </c>
      <c r="D175" s="2" t="s">
        <v>223</v>
      </c>
      <c r="E175" s="20" t="s">
        <v>210</v>
      </c>
      <c r="F175" s="5">
        <v>600</v>
      </c>
      <c r="G175" s="7"/>
      <c r="H175" s="8">
        <f>+F175+G175</f>
        <v>600</v>
      </c>
      <c r="I175" s="7">
        <v>621</v>
      </c>
      <c r="J175" s="7">
        <v>96</v>
      </c>
      <c r="K175" s="8">
        <f>+I175+J175</f>
        <v>717</v>
      </c>
      <c r="L175" s="8">
        <f>+H175-K175</f>
        <v>-117</v>
      </c>
      <c r="M175" s="7"/>
      <c r="N175" s="8">
        <f>+L175+M175</f>
        <v>-117</v>
      </c>
    </row>
    <row r="176" spans="1:14" hidden="1">
      <c r="A176" s="5">
        <v>278</v>
      </c>
      <c r="B176" s="6" t="s">
        <v>18</v>
      </c>
      <c r="C176" s="16">
        <v>2132173</v>
      </c>
      <c r="D176" s="11" t="s">
        <v>15</v>
      </c>
      <c r="E176" s="17" t="s">
        <v>174</v>
      </c>
      <c r="F176" s="23">
        <v>-138</v>
      </c>
      <c r="G176" s="23" t="s">
        <v>267</v>
      </c>
      <c r="H176" s="8">
        <f>+F176+G176</f>
        <v>-138</v>
      </c>
      <c r="I176" s="7">
        <v>1</v>
      </c>
      <c r="J176" s="7">
        <v>0</v>
      </c>
      <c r="K176" s="8">
        <f>+I176+J176</f>
        <v>1</v>
      </c>
      <c r="L176" s="8">
        <f>+H176-K176</f>
        <v>-139</v>
      </c>
      <c r="M176" s="23" t="s">
        <v>267</v>
      </c>
      <c r="N176" s="8">
        <f>+L176+M176</f>
        <v>-139</v>
      </c>
    </row>
    <row r="177" spans="1:14" hidden="1">
      <c r="A177" s="5">
        <v>280</v>
      </c>
      <c r="B177" s="6" t="s">
        <v>18</v>
      </c>
      <c r="C177" s="16">
        <v>2260412</v>
      </c>
      <c r="D177" s="11" t="s">
        <v>54</v>
      </c>
      <c r="E177" s="17" t="s">
        <v>229</v>
      </c>
      <c r="F177" s="23">
        <v>0</v>
      </c>
      <c r="G177" s="23" t="s">
        <v>267</v>
      </c>
      <c r="H177" s="8">
        <f>+F177+G177</f>
        <v>0</v>
      </c>
      <c r="I177" s="7">
        <v>64</v>
      </c>
      <c r="J177" s="7">
        <v>81</v>
      </c>
      <c r="K177" s="8">
        <f>+I177+J177</f>
        <v>145</v>
      </c>
      <c r="L177" s="8">
        <f>+H177-K177</f>
        <v>-145</v>
      </c>
      <c r="M177" s="23" t="s">
        <v>267</v>
      </c>
      <c r="N177" s="8">
        <f>+L177+M177</f>
        <v>-145</v>
      </c>
    </row>
    <row r="178" spans="1:14" hidden="1">
      <c r="A178" s="5">
        <v>281</v>
      </c>
      <c r="B178" s="10" t="s">
        <v>148</v>
      </c>
      <c r="C178" s="18">
        <v>2109866</v>
      </c>
      <c r="D178" s="11" t="s">
        <v>116</v>
      </c>
      <c r="E178" s="18" t="s">
        <v>197</v>
      </c>
      <c r="F178" s="12">
        <v>83</v>
      </c>
      <c r="G178" s="18"/>
      <c r="H178" s="8">
        <f>+F178+G178</f>
        <v>83</v>
      </c>
      <c r="I178" s="7">
        <v>238</v>
      </c>
      <c r="J178" s="7">
        <v>0</v>
      </c>
      <c r="K178" s="8">
        <f>+I178+J178</f>
        <v>238</v>
      </c>
      <c r="L178" s="8">
        <f>+H178-K178</f>
        <v>-155</v>
      </c>
      <c r="M178" s="18"/>
      <c r="N178" s="8">
        <f>+L178+M178</f>
        <v>-155</v>
      </c>
    </row>
    <row r="179" spans="1:14" hidden="1">
      <c r="A179" s="5">
        <v>282</v>
      </c>
      <c r="B179" s="6" t="s">
        <v>18</v>
      </c>
      <c r="C179" s="16">
        <v>2118348</v>
      </c>
      <c r="D179" s="11" t="s">
        <v>115</v>
      </c>
      <c r="E179" s="17" t="s">
        <v>146</v>
      </c>
      <c r="F179" s="23">
        <v>0</v>
      </c>
      <c r="G179" s="23" t="s">
        <v>267</v>
      </c>
      <c r="H179" s="8">
        <f>+F179+G179</f>
        <v>0</v>
      </c>
      <c r="I179" s="7">
        <v>162</v>
      </c>
      <c r="J179" s="7">
        <v>0</v>
      </c>
      <c r="K179" s="8">
        <f>+I179+J179</f>
        <v>162</v>
      </c>
      <c r="L179" s="8">
        <f>+H179-K179</f>
        <v>-162</v>
      </c>
      <c r="M179" s="23" t="s">
        <v>267</v>
      </c>
      <c r="N179" s="8">
        <f>+L179+M179</f>
        <v>-162</v>
      </c>
    </row>
    <row r="180" spans="1:14" hidden="1">
      <c r="A180" s="5">
        <v>283</v>
      </c>
      <c r="B180" s="6" t="s">
        <v>18</v>
      </c>
      <c r="C180" s="16">
        <v>2260411</v>
      </c>
      <c r="D180" s="11" t="s">
        <v>54</v>
      </c>
      <c r="E180" s="17" t="s">
        <v>230</v>
      </c>
      <c r="F180" s="23">
        <v>0</v>
      </c>
      <c r="G180" s="23" t="s">
        <v>267</v>
      </c>
      <c r="H180" s="8">
        <f>+F180+G180</f>
        <v>0</v>
      </c>
      <c r="I180" s="7">
        <v>146</v>
      </c>
      <c r="J180" s="7">
        <v>21</v>
      </c>
      <c r="K180" s="8">
        <f>+I180+J180</f>
        <v>167</v>
      </c>
      <c r="L180" s="8">
        <f>+H180-K180</f>
        <v>-167</v>
      </c>
      <c r="M180" s="23" t="s">
        <v>267</v>
      </c>
      <c r="N180" s="8">
        <f>+L180+M180</f>
        <v>-167</v>
      </c>
    </row>
    <row r="181" spans="1:14" hidden="1">
      <c r="A181" s="5">
        <v>284</v>
      </c>
      <c r="B181" s="10" t="s">
        <v>120</v>
      </c>
      <c r="C181" s="17">
        <v>2107795</v>
      </c>
      <c r="D181" s="11" t="s">
        <v>53</v>
      </c>
      <c r="E181" s="8" t="s">
        <v>190</v>
      </c>
      <c r="F181" s="23">
        <v>-50</v>
      </c>
      <c r="G181" s="23">
        <v>0</v>
      </c>
      <c r="H181" s="8">
        <f>+F181+G181</f>
        <v>-50</v>
      </c>
      <c r="I181" s="7">
        <v>119</v>
      </c>
      <c r="J181" s="7">
        <v>0</v>
      </c>
      <c r="K181" s="8">
        <f>+I181+J181</f>
        <v>119</v>
      </c>
      <c r="L181" s="8">
        <f>+H181-K181</f>
        <v>-169</v>
      </c>
      <c r="M181" s="23">
        <v>0</v>
      </c>
      <c r="N181" s="8">
        <f>+L181+M181</f>
        <v>-169</v>
      </c>
    </row>
    <row r="182" spans="1:14" hidden="1">
      <c r="A182" s="5">
        <v>285</v>
      </c>
      <c r="B182" s="10" t="s">
        <v>120</v>
      </c>
      <c r="C182" s="17">
        <v>2131447</v>
      </c>
      <c r="D182" s="11" t="s">
        <v>115</v>
      </c>
      <c r="E182" s="8" t="s">
        <v>178</v>
      </c>
      <c r="F182" s="23">
        <v>800</v>
      </c>
      <c r="G182" s="23">
        <v>750</v>
      </c>
      <c r="H182" s="8">
        <f>+F182+G182</f>
        <v>1550</v>
      </c>
      <c r="I182" s="7">
        <v>806</v>
      </c>
      <c r="J182" s="7">
        <v>1391</v>
      </c>
      <c r="K182" s="8">
        <f>+I182+J182</f>
        <v>2197</v>
      </c>
      <c r="L182" s="8">
        <f>+H182-K182</f>
        <v>-647</v>
      </c>
      <c r="M182" s="23">
        <v>450</v>
      </c>
      <c r="N182" s="8">
        <f>+L182+M182</f>
        <v>-197</v>
      </c>
    </row>
    <row r="183" spans="1:14" hidden="1">
      <c r="A183" s="5">
        <v>286</v>
      </c>
      <c r="B183" s="10" t="s">
        <v>120</v>
      </c>
      <c r="C183" s="17">
        <v>2027825</v>
      </c>
      <c r="D183" s="11" t="s">
        <v>50</v>
      </c>
      <c r="E183" s="17" t="s">
        <v>258</v>
      </c>
      <c r="F183" s="23">
        <v>0</v>
      </c>
      <c r="G183" s="23">
        <v>0</v>
      </c>
      <c r="H183" s="8">
        <f>+F183+G183</f>
        <v>0</v>
      </c>
      <c r="I183" s="7">
        <v>198</v>
      </c>
      <c r="J183" s="7">
        <v>0</v>
      </c>
      <c r="K183" s="8">
        <f>+I183+J183</f>
        <v>198</v>
      </c>
      <c r="L183" s="8">
        <f>+H183-K183</f>
        <v>-198</v>
      </c>
      <c r="M183" s="23">
        <v>0</v>
      </c>
      <c r="N183" s="8">
        <f>+L183+M183</f>
        <v>-198</v>
      </c>
    </row>
    <row r="184" spans="1:14" hidden="1">
      <c r="A184" s="5">
        <v>287</v>
      </c>
      <c r="B184" s="6" t="s">
        <v>18</v>
      </c>
      <c r="C184" s="16">
        <v>2115219</v>
      </c>
      <c r="D184" s="11" t="s">
        <v>117</v>
      </c>
      <c r="E184" s="17" t="s">
        <v>160</v>
      </c>
      <c r="F184" s="23">
        <v>-100</v>
      </c>
      <c r="G184" s="23" t="s">
        <v>267</v>
      </c>
      <c r="H184" s="8">
        <f>+F184+G184</f>
        <v>-100</v>
      </c>
      <c r="I184" s="7">
        <v>101</v>
      </c>
      <c r="J184" s="7">
        <v>0</v>
      </c>
      <c r="K184" s="8">
        <f>+I184+J184</f>
        <v>101</v>
      </c>
      <c r="L184" s="8">
        <f>+H184-K184</f>
        <v>-201</v>
      </c>
      <c r="M184" s="23" t="s">
        <v>267</v>
      </c>
      <c r="N184" s="8">
        <f>+L184+M184</f>
        <v>-201</v>
      </c>
    </row>
    <row r="185" spans="1:14" hidden="1">
      <c r="A185" s="5">
        <v>289</v>
      </c>
      <c r="B185" s="6" t="s">
        <v>18</v>
      </c>
      <c r="C185" s="16">
        <v>2094896</v>
      </c>
      <c r="D185" s="11" t="s">
        <v>51</v>
      </c>
      <c r="E185" s="17" t="s">
        <v>127</v>
      </c>
      <c r="F185" s="23">
        <v>307</v>
      </c>
      <c r="G185" s="23">
        <v>720</v>
      </c>
      <c r="H185" s="8">
        <f>+F185+G185</f>
        <v>1027</v>
      </c>
      <c r="I185" s="7">
        <v>428</v>
      </c>
      <c r="J185" s="7">
        <v>1531</v>
      </c>
      <c r="K185" s="8">
        <f>+I185+J185</f>
        <v>1959</v>
      </c>
      <c r="L185" s="8">
        <f>+H185-K185</f>
        <v>-932</v>
      </c>
      <c r="M185" s="23">
        <v>720</v>
      </c>
      <c r="N185" s="8">
        <f>+L185+M185</f>
        <v>-212</v>
      </c>
    </row>
    <row r="186" spans="1:14" hidden="1">
      <c r="A186" s="5">
        <v>292</v>
      </c>
      <c r="B186" s="10" t="s">
        <v>148</v>
      </c>
      <c r="C186" s="19">
        <v>2109864</v>
      </c>
      <c r="D186" s="11" t="s">
        <v>116</v>
      </c>
      <c r="E186" s="18" t="s">
        <v>249</v>
      </c>
      <c r="F186" s="12">
        <v>79</v>
      </c>
      <c r="G186" s="18"/>
      <c r="H186" s="8">
        <f>+F186+G186</f>
        <v>79</v>
      </c>
      <c r="I186" s="7">
        <v>304</v>
      </c>
      <c r="J186" s="7">
        <v>0</v>
      </c>
      <c r="K186" s="8">
        <f>+I186+J186</f>
        <v>304</v>
      </c>
      <c r="L186" s="8">
        <f>+H186-K186</f>
        <v>-225</v>
      </c>
      <c r="M186" s="18"/>
      <c r="N186" s="8">
        <f>+L186+M186</f>
        <v>-225</v>
      </c>
    </row>
    <row r="187" spans="1:14" hidden="1">
      <c r="A187" s="5">
        <v>293</v>
      </c>
      <c r="B187" s="10" t="s">
        <v>120</v>
      </c>
      <c r="C187" s="17">
        <v>2120460</v>
      </c>
      <c r="D187" s="11" t="s">
        <v>52</v>
      </c>
      <c r="E187" s="8" t="s">
        <v>32</v>
      </c>
      <c r="F187" s="23">
        <v>-602</v>
      </c>
      <c r="G187" s="23">
        <v>1400</v>
      </c>
      <c r="H187" s="8">
        <f>+F187+G187</f>
        <v>798</v>
      </c>
      <c r="I187" s="7">
        <v>230</v>
      </c>
      <c r="J187" s="7">
        <v>832</v>
      </c>
      <c r="K187" s="8">
        <f>+I187+J187</f>
        <v>1062</v>
      </c>
      <c r="L187" s="8">
        <f>+H187-K187</f>
        <v>-264</v>
      </c>
      <c r="M187" s="23">
        <v>0</v>
      </c>
      <c r="N187" s="8">
        <f>+L187+M187</f>
        <v>-264</v>
      </c>
    </row>
    <row r="188" spans="1:14" hidden="1">
      <c r="A188" s="5">
        <v>294</v>
      </c>
      <c r="B188" s="10" t="s">
        <v>120</v>
      </c>
      <c r="C188" s="17">
        <v>2074708</v>
      </c>
      <c r="D188" s="11" t="s">
        <v>15</v>
      </c>
      <c r="E188" s="8" t="s">
        <v>188</v>
      </c>
      <c r="F188" s="23">
        <v>0</v>
      </c>
      <c r="G188" s="23">
        <v>0</v>
      </c>
      <c r="H188" s="8">
        <f>+F188+G188</f>
        <v>0</v>
      </c>
      <c r="I188" s="7">
        <v>114</v>
      </c>
      <c r="J188" s="7">
        <v>171</v>
      </c>
      <c r="K188" s="8">
        <f>+I188+J188</f>
        <v>285</v>
      </c>
      <c r="L188" s="8">
        <f>+H188-K188</f>
        <v>-285</v>
      </c>
      <c r="M188" s="23">
        <v>0</v>
      </c>
      <c r="N188" s="8">
        <f>+L188+M188</f>
        <v>-285</v>
      </c>
    </row>
    <row r="189" spans="1:14" hidden="1">
      <c r="A189" s="5">
        <v>296</v>
      </c>
      <c r="B189" s="10" t="s">
        <v>120</v>
      </c>
      <c r="C189" s="17">
        <v>2011657</v>
      </c>
      <c r="D189" s="11" t="s">
        <v>15</v>
      </c>
      <c r="E189" s="17" t="s">
        <v>257</v>
      </c>
      <c r="F189" s="23">
        <v>0</v>
      </c>
      <c r="G189" s="23">
        <v>0</v>
      </c>
      <c r="H189" s="8">
        <f>+F189+G189</f>
        <v>0</v>
      </c>
      <c r="I189" s="7">
        <v>300</v>
      </c>
      <c r="J189" s="7">
        <v>0</v>
      </c>
      <c r="K189" s="8">
        <f>+I189+J189</f>
        <v>300</v>
      </c>
      <c r="L189" s="8">
        <f>+H189-K189</f>
        <v>-300</v>
      </c>
      <c r="M189" s="23">
        <v>0</v>
      </c>
      <c r="N189" s="8">
        <f>+L189+M189</f>
        <v>-300</v>
      </c>
    </row>
    <row r="190" spans="1:14" hidden="1">
      <c r="A190" s="5"/>
      <c r="B190" s="10" t="s">
        <v>120</v>
      </c>
      <c r="C190" s="17">
        <v>2079999</v>
      </c>
      <c r="D190" s="11" t="s">
        <v>119</v>
      </c>
      <c r="E190" s="8" t="s">
        <v>189</v>
      </c>
      <c r="F190" s="23">
        <v>78</v>
      </c>
      <c r="G190" s="23">
        <v>80</v>
      </c>
      <c r="H190" s="8">
        <f>+F190+G190</f>
        <v>158</v>
      </c>
      <c r="I190" s="7">
        <v>0</v>
      </c>
      <c r="J190" s="7">
        <v>500</v>
      </c>
      <c r="K190" s="8">
        <f>+I190+J190</f>
        <v>500</v>
      </c>
      <c r="L190" s="8">
        <f>+H190-K190</f>
        <v>-342</v>
      </c>
      <c r="M190" s="23">
        <v>40</v>
      </c>
      <c r="N190" s="8">
        <f>+L190+M190</f>
        <v>-302</v>
      </c>
    </row>
    <row r="191" spans="1:14" hidden="1">
      <c r="A191" s="5"/>
      <c r="B191" s="6" t="s">
        <v>18</v>
      </c>
      <c r="C191" s="16">
        <v>2073479</v>
      </c>
      <c r="D191" s="11" t="s">
        <v>52</v>
      </c>
      <c r="E191" s="17" t="s">
        <v>87</v>
      </c>
      <c r="F191" s="23">
        <v>-162</v>
      </c>
      <c r="G191" s="23">
        <v>900</v>
      </c>
      <c r="H191" s="8">
        <f>+F191+G191</f>
        <v>738</v>
      </c>
      <c r="I191" s="7">
        <v>135</v>
      </c>
      <c r="J191" s="7">
        <v>1806</v>
      </c>
      <c r="K191" s="8">
        <f>+I191+J191</f>
        <v>1941</v>
      </c>
      <c r="L191" s="8">
        <f>+H191-K191</f>
        <v>-1203</v>
      </c>
      <c r="M191" s="23">
        <v>900</v>
      </c>
      <c r="N191" s="8">
        <f>+L191+M191</f>
        <v>-303</v>
      </c>
    </row>
    <row r="192" spans="1:14" hidden="1">
      <c r="A192" s="5"/>
      <c r="B192" s="10" t="s">
        <v>19</v>
      </c>
      <c r="C192" s="11">
        <v>2073997</v>
      </c>
      <c r="D192" s="11" t="s">
        <v>53</v>
      </c>
      <c r="E192" s="22" t="s">
        <v>252</v>
      </c>
      <c r="F192" s="7">
        <v>103</v>
      </c>
      <c r="G192" s="7"/>
      <c r="H192" s="8">
        <f>+F192+G192</f>
        <v>103</v>
      </c>
      <c r="I192" s="7">
        <v>12</v>
      </c>
      <c r="J192" s="7">
        <v>403</v>
      </c>
      <c r="K192" s="8">
        <f>+I192+J192</f>
        <v>415</v>
      </c>
      <c r="L192" s="8">
        <f>+H192-K192</f>
        <v>-312</v>
      </c>
      <c r="M192" s="7"/>
      <c r="N192" s="8">
        <f>+L192+M192</f>
        <v>-312</v>
      </c>
    </row>
    <row r="193" spans="1:14" hidden="1">
      <c r="A193" s="5">
        <v>298</v>
      </c>
      <c r="B193" s="6" t="s">
        <v>18</v>
      </c>
      <c r="C193" s="16">
        <v>2115220</v>
      </c>
      <c r="D193" s="11" t="s">
        <v>117</v>
      </c>
      <c r="E193" s="17" t="s">
        <v>181</v>
      </c>
      <c r="F193" s="23">
        <v>0</v>
      </c>
      <c r="G193" s="23" t="s">
        <v>267</v>
      </c>
      <c r="H193" s="8">
        <f>+F193+G193</f>
        <v>0</v>
      </c>
      <c r="I193" s="7">
        <v>1</v>
      </c>
      <c r="J193" s="7">
        <v>350</v>
      </c>
      <c r="K193" s="8">
        <f>+I193+J193</f>
        <v>351</v>
      </c>
      <c r="L193" s="8">
        <f>+H193-K193</f>
        <v>-351</v>
      </c>
      <c r="M193" s="23" t="s">
        <v>267</v>
      </c>
      <c r="N193" s="8">
        <f>+L193+M193</f>
        <v>-351</v>
      </c>
    </row>
    <row r="194" spans="1:14" hidden="1">
      <c r="A194" s="5">
        <v>299</v>
      </c>
      <c r="B194" s="6" t="s">
        <v>18</v>
      </c>
      <c r="C194" s="16">
        <v>2118361</v>
      </c>
      <c r="D194" s="11" t="s">
        <v>117</v>
      </c>
      <c r="E194" s="17" t="s">
        <v>142</v>
      </c>
      <c r="F194" s="23">
        <v>-205</v>
      </c>
      <c r="G194" s="23" t="s">
        <v>267</v>
      </c>
      <c r="H194" s="8">
        <f>+F194+G194</f>
        <v>-205</v>
      </c>
      <c r="I194" s="7">
        <v>86</v>
      </c>
      <c r="J194" s="7">
        <v>70</v>
      </c>
      <c r="K194" s="8">
        <f>+I194+J194</f>
        <v>156</v>
      </c>
      <c r="L194" s="8">
        <f>+H194-K194</f>
        <v>-361</v>
      </c>
      <c r="M194" s="23" t="s">
        <v>267</v>
      </c>
      <c r="N194" s="8">
        <f>+L194+M194</f>
        <v>-361</v>
      </c>
    </row>
    <row r="195" spans="1:14" hidden="1">
      <c r="A195" s="5">
        <v>300</v>
      </c>
      <c r="B195" s="10" t="s">
        <v>120</v>
      </c>
      <c r="C195" s="17">
        <v>2167767</v>
      </c>
      <c r="D195" s="11" t="s">
        <v>51</v>
      </c>
      <c r="E195" s="8" t="s">
        <v>73</v>
      </c>
      <c r="F195" s="23">
        <v>-29</v>
      </c>
      <c r="G195" s="23">
        <v>1000</v>
      </c>
      <c r="H195" s="8">
        <f>+F195+G195</f>
        <v>971</v>
      </c>
      <c r="I195" s="7">
        <v>536</v>
      </c>
      <c r="J195" s="7">
        <v>830</v>
      </c>
      <c r="K195" s="8">
        <f>+I195+J195</f>
        <v>1366</v>
      </c>
      <c r="L195" s="8">
        <f>+H195-K195</f>
        <v>-395</v>
      </c>
      <c r="M195" s="23">
        <v>0</v>
      </c>
      <c r="N195" s="8">
        <f>+L195+M195</f>
        <v>-395</v>
      </c>
    </row>
    <row r="196" spans="1:14" hidden="1">
      <c r="A196" s="5">
        <v>301</v>
      </c>
      <c r="B196" s="6" t="s">
        <v>18</v>
      </c>
      <c r="C196" s="16">
        <v>2079688</v>
      </c>
      <c r="D196" s="11" t="s">
        <v>50</v>
      </c>
      <c r="E196" s="17" t="s">
        <v>168</v>
      </c>
      <c r="F196" s="23">
        <v>-801</v>
      </c>
      <c r="G196" s="23">
        <v>200</v>
      </c>
      <c r="H196" s="8">
        <f>+F196+G196</f>
        <v>-601</v>
      </c>
      <c r="I196" s="7">
        <v>10</v>
      </c>
      <c r="J196" s="7">
        <v>0</v>
      </c>
      <c r="K196" s="8">
        <f>+I196+J196</f>
        <v>10</v>
      </c>
      <c r="L196" s="8">
        <f>+H196-K196</f>
        <v>-611</v>
      </c>
      <c r="M196" s="23">
        <v>200</v>
      </c>
      <c r="N196" s="8">
        <f>+L196+M196</f>
        <v>-411</v>
      </c>
    </row>
    <row r="197" spans="1:14" hidden="1">
      <c r="A197" s="5">
        <v>302</v>
      </c>
      <c r="B197" s="6" t="s">
        <v>18</v>
      </c>
      <c r="C197" s="16">
        <v>2004136</v>
      </c>
      <c r="D197" s="11" t="s">
        <v>49</v>
      </c>
      <c r="E197" s="17" t="s">
        <v>110</v>
      </c>
      <c r="F197" s="23">
        <v>102</v>
      </c>
      <c r="G197" s="23">
        <v>500</v>
      </c>
      <c r="H197" s="8">
        <f>+F197+G197</f>
        <v>602</v>
      </c>
      <c r="I197" s="7">
        <v>252</v>
      </c>
      <c r="J197" s="7">
        <v>1337</v>
      </c>
      <c r="K197" s="8">
        <f>+I197+J197</f>
        <v>1589</v>
      </c>
      <c r="L197" s="8">
        <f>+H197-K197</f>
        <v>-987</v>
      </c>
      <c r="M197" s="23">
        <v>500</v>
      </c>
      <c r="N197" s="8">
        <f>+L197+M197</f>
        <v>-487</v>
      </c>
    </row>
    <row r="198" spans="1:14" hidden="1">
      <c r="A198" s="5">
        <v>303</v>
      </c>
      <c r="B198" s="6" t="s">
        <v>18</v>
      </c>
      <c r="C198" s="16">
        <v>2118347</v>
      </c>
      <c r="D198" s="11" t="s">
        <v>115</v>
      </c>
      <c r="E198" s="21" t="s">
        <v>150</v>
      </c>
      <c r="F198" s="23">
        <v>0</v>
      </c>
      <c r="G198" s="23" t="s">
        <v>267</v>
      </c>
      <c r="H198" s="8">
        <f>+F198+G198</f>
        <v>0</v>
      </c>
      <c r="I198" s="7">
        <v>10</v>
      </c>
      <c r="J198" s="7">
        <v>480</v>
      </c>
      <c r="K198" s="8">
        <f>+I198+J198</f>
        <v>490</v>
      </c>
      <c r="L198" s="8">
        <f>+H198-K198</f>
        <v>-490</v>
      </c>
      <c r="M198" s="23" t="s">
        <v>267</v>
      </c>
      <c r="N198" s="8">
        <f>+L198+M198</f>
        <v>-490</v>
      </c>
    </row>
    <row r="199" spans="1:14" hidden="1">
      <c r="A199" s="5">
        <v>304</v>
      </c>
      <c r="B199" s="10" t="s">
        <v>19</v>
      </c>
      <c r="C199" s="11">
        <v>2074002</v>
      </c>
      <c r="D199" s="11" t="s">
        <v>52</v>
      </c>
      <c r="E199" s="22" t="s">
        <v>254</v>
      </c>
      <c r="F199" s="7">
        <v>-369</v>
      </c>
      <c r="G199" s="7"/>
      <c r="H199" s="8">
        <f>+F199+G199</f>
        <v>-369</v>
      </c>
      <c r="I199" s="7">
        <v>133</v>
      </c>
      <c r="J199" s="7">
        <v>0</v>
      </c>
      <c r="K199" s="8">
        <f>+I199+J199</f>
        <v>133</v>
      </c>
      <c r="L199" s="8">
        <f>+H199-K199</f>
        <v>-502</v>
      </c>
      <c r="M199" s="7"/>
      <c r="N199" s="8">
        <f>+L199+M199</f>
        <v>-502</v>
      </c>
    </row>
    <row r="200" spans="1:14" hidden="1">
      <c r="A200" s="5">
        <v>305</v>
      </c>
      <c r="B200" s="6" t="s">
        <v>18</v>
      </c>
      <c r="C200" s="16">
        <v>2079691</v>
      </c>
      <c r="D200" s="11" t="s">
        <v>118</v>
      </c>
      <c r="E200" s="17" t="s">
        <v>88</v>
      </c>
      <c r="F200" s="23">
        <v>-2</v>
      </c>
      <c r="G200" s="23">
        <v>108</v>
      </c>
      <c r="H200" s="8">
        <f>+F200+G200</f>
        <v>106</v>
      </c>
      <c r="I200" s="7">
        <v>21</v>
      </c>
      <c r="J200" s="7">
        <v>781</v>
      </c>
      <c r="K200" s="8">
        <f>+I200+J200</f>
        <v>802</v>
      </c>
      <c r="L200" s="8">
        <f>+H200-K200</f>
        <v>-696</v>
      </c>
      <c r="M200" s="23">
        <v>144</v>
      </c>
      <c r="N200" s="8">
        <f>+L200+M200</f>
        <v>-552</v>
      </c>
    </row>
    <row r="201" spans="1:14" hidden="1">
      <c r="A201" s="5">
        <v>306</v>
      </c>
      <c r="B201" s="6" t="s">
        <v>18</v>
      </c>
      <c r="C201" s="16">
        <v>2134667</v>
      </c>
      <c r="D201" s="11" t="s">
        <v>117</v>
      </c>
      <c r="E201" s="21" t="s">
        <v>147</v>
      </c>
      <c r="F201" s="23">
        <v>0</v>
      </c>
      <c r="G201" s="23" t="s">
        <v>267</v>
      </c>
      <c r="H201" s="8">
        <f>+F201+G201</f>
        <v>0</v>
      </c>
      <c r="I201" s="7">
        <v>321</v>
      </c>
      <c r="J201" s="7">
        <v>276</v>
      </c>
      <c r="K201" s="8">
        <f>+I201+J201</f>
        <v>597</v>
      </c>
      <c r="L201" s="8">
        <f>+H201-K201</f>
        <v>-597</v>
      </c>
      <c r="M201" s="23" t="s">
        <v>267</v>
      </c>
      <c r="N201" s="8">
        <f>+L201+M201</f>
        <v>-597</v>
      </c>
    </row>
    <row r="202" spans="1:14" hidden="1">
      <c r="A202" s="5">
        <v>307</v>
      </c>
      <c r="B202" s="6" t="s">
        <v>18</v>
      </c>
      <c r="C202" s="16">
        <v>2021443</v>
      </c>
      <c r="D202" s="11" t="s">
        <v>49</v>
      </c>
      <c r="E202" s="17" t="s">
        <v>104</v>
      </c>
      <c r="F202" s="23">
        <v>10</v>
      </c>
      <c r="G202" s="23">
        <v>600</v>
      </c>
      <c r="H202" s="8">
        <f>+F202+G202</f>
        <v>610</v>
      </c>
      <c r="I202" s="7">
        <v>1102</v>
      </c>
      <c r="J202" s="7">
        <v>790</v>
      </c>
      <c r="K202" s="8">
        <f>+I202+J202</f>
        <v>1892</v>
      </c>
      <c r="L202" s="8">
        <f>+H202-K202</f>
        <v>-1282</v>
      </c>
      <c r="M202" s="23">
        <v>600</v>
      </c>
      <c r="N202" s="8">
        <f>+L202+M202</f>
        <v>-682</v>
      </c>
    </row>
    <row r="203" spans="1:14" hidden="1">
      <c r="A203" s="5">
        <v>308</v>
      </c>
      <c r="B203" s="6" t="s">
        <v>18</v>
      </c>
      <c r="C203" s="16">
        <v>2079665</v>
      </c>
      <c r="D203" s="11" t="s">
        <v>52</v>
      </c>
      <c r="E203" s="17" t="s">
        <v>239</v>
      </c>
      <c r="F203" s="23">
        <v>21</v>
      </c>
      <c r="G203" s="23" t="s">
        <v>267</v>
      </c>
      <c r="H203" s="8">
        <f>+F203+G203</f>
        <v>21</v>
      </c>
      <c r="I203" s="7">
        <v>151</v>
      </c>
      <c r="J203" s="7">
        <v>798</v>
      </c>
      <c r="K203" s="8">
        <f>+I203+J203</f>
        <v>949</v>
      </c>
      <c r="L203" s="8">
        <f>+H203-K203</f>
        <v>-928</v>
      </c>
      <c r="M203" s="23">
        <v>200</v>
      </c>
      <c r="N203" s="8">
        <f>+L203+M203</f>
        <v>-728</v>
      </c>
    </row>
    <row r="204" spans="1:14" hidden="1">
      <c r="A204" s="5">
        <v>309</v>
      </c>
      <c r="B204" s="6" t="s">
        <v>18</v>
      </c>
      <c r="C204" s="16">
        <v>2004137</v>
      </c>
      <c r="D204" s="11" t="s">
        <v>49</v>
      </c>
      <c r="E204" s="17" t="s">
        <v>99</v>
      </c>
      <c r="F204" s="23">
        <v>-130</v>
      </c>
      <c r="G204" s="23">
        <v>500</v>
      </c>
      <c r="H204" s="8">
        <f>+F204+G204</f>
        <v>370</v>
      </c>
      <c r="I204" s="7">
        <v>510</v>
      </c>
      <c r="J204" s="7">
        <v>1138</v>
      </c>
      <c r="K204" s="8">
        <f>+I204+J204</f>
        <v>1648</v>
      </c>
      <c r="L204" s="8">
        <f>+H204-K204</f>
        <v>-1278</v>
      </c>
      <c r="M204" s="23">
        <v>500</v>
      </c>
      <c r="N204" s="8">
        <f>+L204+M204</f>
        <v>-778</v>
      </c>
    </row>
    <row r="205" spans="1:14" hidden="1">
      <c r="A205" s="5">
        <v>310</v>
      </c>
      <c r="B205" s="10" t="s">
        <v>120</v>
      </c>
      <c r="C205" s="17">
        <v>2120524</v>
      </c>
      <c r="D205" s="11" t="s">
        <v>119</v>
      </c>
      <c r="E205" s="8" t="s">
        <v>31</v>
      </c>
      <c r="F205" s="23">
        <v>290</v>
      </c>
      <c r="G205" s="23">
        <v>500</v>
      </c>
      <c r="H205" s="8">
        <f>+F205+G205</f>
        <v>790</v>
      </c>
      <c r="I205" s="7">
        <v>844</v>
      </c>
      <c r="J205" s="7">
        <v>1226</v>
      </c>
      <c r="K205" s="8">
        <f>+I205+J205</f>
        <v>2070</v>
      </c>
      <c r="L205" s="8">
        <f>+H205-K205</f>
        <v>-1280</v>
      </c>
      <c r="M205" s="23">
        <v>500</v>
      </c>
      <c r="N205" s="8">
        <f>+L205+M205</f>
        <v>-780</v>
      </c>
    </row>
    <row r="206" spans="1:14" hidden="1">
      <c r="A206" s="5">
        <v>311</v>
      </c>
      <c r="B206" s="6" t="s">
        <v>18</v>
      </c>
      <c r="C206" s="16">
        <v>2116636</v>
      </c>
      <c r="D206" s="11" t="s">
        <v>52</v>
      </c>
      <c r="E206" s="17" t="s">
        <v>261</v>
      </c>
      <c r="F206" s="23">
        <v>0</v>
      </c>
      <c r="G206" s="23" t="s">
        <v>267</v>
      </c>
      <c r="H206" s="8">
        <f>+F206+G206</f>
        <v>0</v>
      </c>
      <c r="I206" s="7">
        <v>635</v>
      </c>
      <c r="J206" s="7">
        <v>146</v>
      </c>
      <c r="K206" s="8">
        <f>+I206+J206</f>
        <v>781</v>
      </c>
      <c r="L206" s="8">
        <f>+H206-K206</f>
        <v>-781</v>
      </c>
      <c r="M206" s="23" t="s">
        <v>267</v>
      </c>
      <c r="N206" s="8">
        <f>+L206+M206</f>
        <v>-781</v>
      </c>
    </row>
    <row r="207" spans="1:14" hidden="1">
      <c r="A207" s="5">
        <v>312</v>
      </c>
      <c r="B207" s="6" t="s">
        <v>18</v>
      </c>
      <c r="C207" s="16">
        <v>2115229</v>
      </c>
      <c r="D207" s="11" t="s">
        <v>16</v>
      </c>
      <c r="E207" s="17" t="s">
        <v>145</v>
      </c>
      <c r="F207" s="23">
        <v>-303</v>
      </c>
      <c r="G207" s="23" t="s">
        <v>267</v>
      </c>
      <c r="H207" s="8">
        <f>+F207+G207</f>
        <v>-303</v>
      </c>
      <c r="I207" s="7">
        <v>483</v>
      </c>
      <c r="J207" s="7">
        <v>0</v>
      </c>
      <c r="K207" s="8">
        <f>+I207+J207</f>
        <v>483</v>
      </c>
      <c r="L207" s="8">
        <f>+H207-K207</f>
        <v>-786</v>
      </c>
      <c r="M207" s="23" t="s">
        <v>267</v>
      </c>
      <c r="N207" s="8">
        <f>+L207+M207</f>
        <v>-786</v>
      </c>
    </row>
    <row r="208" spans="1:14" hidden="1">
      <c r="A208" s="5">
        <v>325</v>
      </c>
      <c r="B208" s="10" t="s">
        <v>120</v>
      </c>
      <c r="C208" s="17">
        <v>2193256</v>
      </c>
      <c r="D208" s="11" t="s">
        <v>115</v>
      </c>
      <c r="E208" s="8" t="s">
        <v>122</v>
      </c>
      <c r="F208" s="23">
        <v>-17</v>
      </c>
      <c r="G208" s="23">
        <v>280</v>
      </c>
      <c r="H208" s="8">
        <f>+F208+G208</f>
        <v>263</v>
      </c>
      <c r="I208" s="7">
        <v>1053</v>
      </c>
      <c r="J208" s="7">
        <v>294</v>
      </c>
      <c r="K208" s="8">
        <f>+I208+J208</f>
        <v>1347</v>
      </c>
      <c r="L208" s="8">
        <f>+H208-K208</f>
        <v>-1084</v>
      </c>
      <c r="M208" s="23">
        <v>280</v>
      </c>
      <c r="N208" s="8">
        <f>+L208+M208</f>
        <v>-804</v>
      </c>
    </row>
    <row r="209" spans="1:14" hidden="1">
      <c r="A209" s="5">
        <v>327</v>
      </c>
      <c r="B209" s="6" t="s">
        <v>18</v>
      </c>
      <c r="C209" s="17">
        <v>2004127</v>
      </c>
      <c r="D209" s="11" t="s">
        <v>223</v>
      </c>
      <c r="E209" s="17" t="s">
        <v>114</v>
      </c>
      <c r="F209" s="23">
        <v>-61</v>
      </c>
      <c r="G209" s="23">
        <v>500</v>
      </c>
      <c r="H209" s="8">
        <f>+F209+G209</f>
        <v>439</v>
      </c>
      <c r="I209" s="7">
        <v>29</v>
      </c>
      <c r="J209" s="7">
        <v>1757</v>
      </c>
      <c r="K209" s="8">
        <f>+I209+J209</f>
        <v>1786</v>
      </c>
      <c r="L209" s="8">
        <f>+H209-K209</f>
        <v>-1347</v>
      </c>
      <c r="M209" s="23">
        <v>500</v>
      </c>
      <c r="N209" s="8">
        <f>+L209+M209</f>
        <v>-847</v>
      </c>
    </row>
    <row r="210" spans="1:14" hidden="1">
      <c r="A210" s="5">
        <v>318</v>
      </c>
      <c r="B210" s="6" t="s">
        <v>18</v>
      </c>
      <c r="C210" s="16">
        <v>2135571</v>
      </c>
      <c r="D210" s="11" t="s">
        <v>15</v>
      </c>
      <c r="E210" s="21" t="s">
        <v>162</v>
      </c>
      <c r="F210" s="23">
        <v>0</v>
      </c>
      <c r="G210" s="23" t="s">
        <v>267</v>
      </c>
      <c r="H210" s="8">
        <f>+F210+G210</f>
        <v>0</v>
      </c>
      <c r="I210" s="7">
        <v>5</v>
      </c>
      <c r="J210" s="7">
        <v>850</v>
      </c>
      <c r="K210" s="8">
        <f>+I210+J210</f>
        <v>855</v>
      </c>
      <c r="L210" s="8">
        <f>+H210-K210</f>
        <v>-855</v>
      </c>
      <c r="M210" s="23" t="s">
        <v>267</v>
      </c>
      <c r="N210" s="8">
        <f>+L210+M210</f>
        <v>-855</v>
      </c>
    </row>
    <row r="211" spans="1:14" hidden="1">
      <c r="A211" s="5">
        <v>323</v>
      </c>
      <c r="B211" s="6" t="s">
        <v>18</v>
      </c>
      <c r="C211" s="16">
        <v>2079661</v>
      </c>
      <c r="D211" s="11" t="s">
        <v>52</v>
      </c>
      <c r="E211" s="17" t="s">
        <v>238</v>
      </c>
      <c r="F211" s="23">
        <v>0</v>
      </c>
      <c r="G211" s="23">
        <v>200</v>
      </c>
      <c r="H211" s="8">
        <f>+F211+G211</f>
        <v>200</v>
      </c>
      <c r="I211" s="7">
        <v>532</v>
      </c>
      <c r="J211" s="7">
        <v>750</v>
      </c>
      <c r="K211" s="8">
        <f>+I211+J211</f>
        <v>1282</v>
      </c>
      <c r="L211" s="8">
        <f>+H211-K211</f>
        <v>-1082</v>
      </c>
      <c r="M211" s="23">
        <v>200</v>
      </c>
      <c r="N211" s="8">
        <f>+L211+M211</f>
        <v>-882</v>
      </c>
    </row>
    <row r="212" spans="1:14" hidden="1">
      <c r="A212" s="5">
        <v>319</v>
      </c>
      <c r="B212" s="6" t="s">
        <v>18</v>
      </c>
      <c r="C212" s="16">
        <v>2118359</v>
      </c>
      <c r="D212" s="11" t="s">
        <v>117</v>
      </c>
      <c r="E212" s="17" t="s">
        <v>149</v>
      </c>
      <c r="F212" s="23">
        <v>0</v>
      </c>
      <c r="G212" s="23" t="s">
        <v>267</v>
      </c>
      <c r="H212" s="8">
        <f>+F212+G212</f>
        <v>0</v>
      </c>
      <c r="I212" s="7">
        <v>894</v>
      </c>
      <c r="J212" s="7">
        <v>1</v>
      </c>
      <c r="K212" s="8">
        <f>+I212+J212</f>
        <v>895</v>
      </c>
      <c r="L212" s="8">
        <f>+H212-K212</f>
        <v>-895</v>
      </c>
      <c r="M212" s="23" t="s">
        <v>267</v>
      </c>
      <c r="N212" s="8">
        <f>+L212+M212</f>
        <v>-895</v>
      </c>
    </row>
    <row r="213" spans="1:14" hidden="1">
      <c r="A213" s="5">
        <v>322</v>
      </c>
      <c r="B213" s="6" t="s">
        <v>18</v>
      </c>
      <c r="C213" s="16">
        <v>2116638</v>
      </c>
      <c r="D213" s="11" t="s">
        <v>117</v>
      </c>
      <c r="E213" s="17" t="s">
        <v>161</v>
      </c>
      <c r="F213" s="23">
        <v>0</v>
      </c>
      <c r="G213" s="23" t="s">
        <v>267</v>
      </c>
      <c r="H213" s="8">
        <f>+F213+G213</f>
        <v>0</v>
      </c>
      <c r="I213" s="7">
        <v>909</v>
      </c>
      <c r="J213" s="7">
        <v>0</v>
      </c>
      <c r="K213" s="8">
        <f>+I213+J213</f>
        <v>909</v>
      </c>
      <c r="L213" s="8">
        <f>+H213-K213</f>
        <v>-909</v>
      </c>
      <c r="M213" s="23" t="s">
        <v>267</v>
      </c>
      <c r="N213" s="8">
        <f>+L213+M213</f>
        <v>-909</v>
      </c>
    </row>
    <row r="214" spans="1:14" hidden="1">
      <c r="A214" s="5">
        <v>326</v>
      </c>
      <c r="B214" s="10" t="s">
        <v>120</v>
      </c>
      <c r="C214" s="17">
        <v>2120476</v>
      </c>
      <c r="D214" s="11" t="s">
        <v>115</v>
      </c>
      <c r="E214" s="8" t="s">
        <v>138</v>
      </c>
      <c r="F214" s="23">
        <v>350</v>
      </c>
      <c r="G214" s="23">
        <v>0</v>
      </c>
      <c r="H214" s="8">
        <f>+F214+G214</f>
        <v>350</v>
      </c>
      <c r="I214" s="7">
        <v>1042</v>
      </c>
      <c r="J214" s="7">
        <v>1021</v>
      </c>
      <c r="K214" s="8">
        <f>+I214+J214</f>
        <v>2063</v>
      </c>
      <c r="L214" s="8">
        <f>+H214-K214</f>
        <v>-1713</v>
      </c>
      <c r="M214" s="23">
        <v>700</v>
      </c>
      <c r="N214" s="8">
        <f>+L214+M214</f>
        <v>-1013</v>
      </c>
    </row>
    <row r="215" spans="1:14" hidden="1">
      <c r="A215" s="5">
        <v>329</v>
      </c>
      <c r="B215" s="10" t="s">
        <v>120</v>
      </c>
      <c r="C215" s="17">
        <v>2120500</v>
      </c>
      <c r="D215" s="11" t="s">
        <v>117</v>
      </c>
      <c r="E215" s="8" t="s">
        <v>34</v>
      </c>
      <c r="F215" s="23">
        <v>-935</v>
      </c>
      <c r="G215" s="23">
        <v>850</v>
      </c>
      <c r="H215" s="8">
        <f>+F215+G215</f>
        <v>-85</v>
      </c>
      <c r="I215" s="7">
        <v>325</v>
      </c>
      <c r="J215" s="7">
        <v>1461</v>
      </c>
      <c r="K215" s="8">
        <f>+I215+J215</f>
        <v>1786</v>
      </c>
      <c r="L215" s="8">
        <f>+H215-K215</f>
        <v>-1871</v>
      </c>
      <c r="M215" s="23">
        <v>850</v>
      </c>
      <c r="N215" s="8">
        <f>+L215+M215</f>
        <v>-1021</v>
      </c>
    </row>
    <row r="216" spans="1:14" hidden="1">
      <c r="A216" s="5">
        <v>326</v>
      </c>
      <c r="B216" s="6" t="s">
        <v>18</v>
      </c>
      <c r="C216" s="16">
        <v>2118343</v>
      </c>
      <c r="D216" s="11" t="s">
        <v>115</v>
      </c>
      <c r="E216" s="17" t="s">
        <v>97</v>
      </c>
      <c r="F216" s="23">
        <v>0</v>
      </c>
      <c r="G216" s="23" t="s">
        <v>267</v>
      </c>
      <c r="H216" s="8">
        <f>+F216+G216</f>
        <v>0</v>
      </c>
      <c r="I216" s="7">
        <v>1007</v>
      </c>
      <c r="J216" s="7">
        <v>50</v>
      </c>
      <c r="K216" s="8">
        <f>+I216+J216</f>
        <v>1057</v>
      </c>
      <c r="L216" s="8">
        <f>+H216-K216</f>
        <v>-1057</v>
      </c>
      <c r="M216" s="23" t="s">
        <v>267</v>
      </c>
      <c r="N216" s="8">
        <f>+L216+M216</f>
        <v>-1057</v>
      </c>
    </row>
    <row r="217" spans="1:14" hidden="1">
      <c r="A217" s="5"/>
      <c r="B217" s="10" t="s">
        <v>120</v>
      </c>
      <c r="C217" s="17">
        <v>2120534</v>
      </c>
      <c r="D217" s="11" t="s">
        <v>119</v>
      </c>
      <c r="E217" s="8" t="s">
        <v>30</v>
      </c>
      <c r="F217" s="23">
        <v>-181</v>
      </c>
      <c r="G217" s="23">
        <v>500</v>
      </c>
      <c r="H217" s="8">
        <f>+F217+G217</f>
        <v>319</v>
      </c>
      <c r="I217" s="7">
        <v>1195</v>
      </c>
      <c r="J217" s="7">
        <v>1226</v>
      </c>
      <c r="K217" s="8">
        <f>+I217+J217</f>
        <v>2421</v>
      </c>
      <c r="L217" s="8">
        <f>+H217-K217</f>
        <v>-2102</v>
      </c>
      <c r="M217" s="23">
        <v>1000</v>
      </c>
      <c r="N217" s="8">
        <f>+L217+M217</f>
        <v>-1102</v>
      </c>
    </row>
    <row r="218" spans="1:14" hidden="1">
      <c r="A218" s="5">
        <v>327</v>
      </c>
      <c r="B218" s="6" t="s">
        <v>18</v>
      </c>
      <c r="C218" s="16">
        <v>2079696</v>
      </c>
      <c r="D218" s="11" t="s">
        <v>52</v>
      </c>
      <c r="E218" s="17" t="s">
        <v>92</v>
      </c>
      <c r="F218" s="23">
        <v>-135</v>
      </c>
      <c r="G218" s="23">
        <v>200</v>
      </c>
      <c r="H218" s="8">
        <f>+F218+G218</f>
        <v>65</v>
      </c>
      <c r="I218" s="7">
        <v>82</v>
      </c>
      <c r="J218" s="7">
        <v>1289</v>
      </c>
      <c r="K218" s="8">
        <f>+I218+J218</f>
        <v>1371</v>
      </c>
      <c r="L218" s="8">
        <f>+H218-K218</f>
        <v>-1306</v>
      </c>
      <c r="M218" s="23">
        <v>200</v>
      </c>
      <c r="N218" s="8">
        <f>+L218+M218</f>
        <v>-1106</v>
      </c>
    </row>
    <row r="219" spans="1:14" hidden="1">
      <c r="A219" s="5">
        <v>328</v>
      </c>
      <c r="B219" s="6" t="s">
        <v>18</v>
      </c>
      <c r="C219" s="16">
        <v>2079693</v>
      </c>
      <c r="D219" s="11" t="s">
        <v>52</v>
      </c>
      <c r="E219" s="17" t="s">
        <v>90</v>
      </c>
      <c r="F219" s="23">
        <v>172</v>
      </c>
      <c r="G219" s="23" t="s">
        <v>267</v>
      </c>
      <c r="H219" s="8">
        <f>+F219+G219</f>
        <v>172</v>
      </c>
      <c r="I219" s="7">
        <v>47</v>
      </c>
      <c r="J219" s="7">
        <v>1515</v>
      </c>
      <c r="K219" s="8">
        <f>+I219+J219</f>
        <v>1562</v>
      </c>
      <c r="L219" s="8">
        <f>+H219-K219</f>
        <v>-1390</v>
      </c>
      <c r="M219" s="23">
        <v>200</v>
      </c>
      <c r="N219" s="8">
        <f>+L219+M219</f>
        <v>-1190</v>
      </c>
    </row>
    <row r="220" spans="1:14" hidden="1">
      <c r="A220" s="5">
        <v>330</v>
      </c>
      <c r="B220" s="6" t="s">
        <v>18</v>
      </c>
      <c r="C220" s="16">
        <v>2134669</v>
      </c>
      <c r="D220" s="11" t="s">
        <v>117</v>
      </c>
      <c r="E220" s="21" t="s">
        <v>176</v>
      </c>
      <c r="F220" s="23">
        <v>0</v>
      </c>
      <c r="G220" s="23" t="s">
        <v>267</v>
      </c>
      <c r="H220" s="8">
        <f>+F220+G220</f>
        <v>0</v>
      </c>
      <c r="I220" s="7">
        <v>916</v>
      </c>
      <c r="J220" s="7">
        <v>279</v>
      </c>
      <c r="K220" s="8">
        <f>+I220+J220</f>
        <v>1195</v>
      </c>
      <c r="L220" s="8">
        <f>+H220-K220</f>
        <v>-1195</v>
      </c>
      <c r="M220" s="23" t="s">
        <v>267</v>
      </c>
      <c r="N220" s="8">
        <f>+L220+M220</f>
        <v>-1195</v>
      </c>
    </row>
    <row r="221" spans="1:14" hidden="1">
      <c r="A221" s="5">
        <v>331</v>
      </c>
      <c r="B221" s="6" t="s">
        <v>18</v>
      </c>
      <c r="C221" s="16">
        <v>2223253</v>
      </c>
      <c r="D221" s="11" t="s">
        <v>51</v>
      </c>
      <c r="E221" s="17" t="s">
        <v>236</v>
      </c>
      <c r="F221" s="23">
        <v>-155</v>
      </c>
      <c r="G221" s="23" t="s">
        <v>267</v>
      </c>
      <c r="H221" s="8">
        <f>+F221+G221</f>
        <v>-155</v>
      </c>
      <c r="I221" s="7">
        <v>867</v>
      </c>
      <c r="J221" s="7">
        <v>183</v>
      </c>
      <c r="K221" s="8">
        <f>+I221+J221</f>
        <v>1050</v>
      </c>
      <c r="L221" s="8">
        <f>+H221-K221</f>
        <v>-1205</v>
      </c>
      <c r="M221" s="23" t="s">
        <v>267</v>
      </c>
      <c r="N221" s="8">
        <f>+L221+M221</f>
        <v>-1205</v>
      </c>
    </row>
    <row r="222" spans="1:14" hidden="1">
      <c r="A222" s="5">
        <v>332</v>
      </c>
      <c r="B222" s="6" t="s">
        <v>18</v>
      </c>
      <c r="C222" s="16">
        <v>2066304</v>
      </c>
      <c r="D222" s="11" t="s">
        <v>52</v>
      </c>
      <c r="E222" s="17" t="s">
        <v>79</v>
      </c>
      <c r="F222" s="23">
        <v>-196</v>
      </c>
      <c r="G222" s="23">
        <v>900</v>
      </c>
      <c r="H222" s="8">
        <f>+F222+G222</f>
        <v>704</v>
      </c>
      <c r="I222" s="7">
        <v>450</v>
      </c>
      <c r="J222" s="7">
        <v>2364</v>
      </c>
      <c r="K222" s="8">
        <f>+I222+J222</f>
        <v>2814</v>
      </c>
      <c r="L222" s="8">
        <f>+H222-K222</f>
        <v>-2110</v>
      </c>
      <c r="M222" s="23">
        <v>900</v>
      </c>
      <c r="N222" s="8">
        <f>+L222+M222</f>
        <v>-1210</v>
      </c>
    </row>
    <row r="223" spans="1:14" hidden="1">
      <c r="A223" s="5">
        <v>333</v>
      </c>
      <c r="B223" s="6" t="s">
        <v>18</v>
      </c>
      <c r="C223" s="16">
        <v>2093740</v>
      </c>
      <c r="D223" s="11" t="s">
        <v>49</v>
      </c>
      <c r="E223" s="17" t="s">
        <v>109</v>
      </c>
      <c r="F223" s="23">
        <v>-457</v>
      </c>
      <c r="G223" s="23">
        <v>450</v>
      </c>
      <c r="H223" s="8">
        <f>+F223+G223</f>
        <v>-7</v>
      </c>
      <c r="I223" s="7">
        <v>266</v>
      </c>
      <c r="J223" s="7">
        <v>1855</v>
      </c>
      <c r="K223" s="8">
        <f>+I223+J223</f>
        <v>2121</v>
      </c>
      <c r="L223" s="8">
        <f>+H223-K223</f>
        <v>-2128</v>
      </c>
      <c r="M223" s="23">
        <v>900</v>
      </c>
      <c r="N223" s="8">
        <f>+L223+M223</f>
        <v>-1228</v>
      </c>
    </row>
    <row r="224" spans="1:14" hidden="1">
      <c r="A224" s="5">
        <v>334</v>
      </c>
      <c r="B224" s="6" t="s">
        <v>18</v>
      </c>
      <c r="C224" s="16">
        <v>2122173</v>
      </c>
      <c r="D224" s="11" t="s">
        <v>48</v>
      </c>
      <c r="E224" s="17" t="s">
        <v>136</v>
      </c>
      <c r="F224" s="23">
        <v>0</v>
      </c>
      <c r="G224" s="23" t="s">
        <v>267</v>
      </c>
      <c r="H224" s="8">
        <f>+F224+G224</f>
        <v>0</v>
      </c>
      <c r="I224" s="7">
        <v>460</v>
      </c>
      <c r="J224" s="7">
        <v>902</v>
      </c>
      <c r="K224" s="8">
        <f>+I224+J224</f>
        <v>1362</v>
      </c>
      <c r="L224" s="8">
        <f>+H224-K224</f>
        <v>-1362</v>
      </c>
      <c r="M224" s="23" t="s">
        <v>267</v>
      </c>
      <c r="N224" s="8">
        <f>+L224+M224</f>
        <v>-1362</v>
      </c>
    </row>
    <row r="225" spans="1:14" hidden="1">
      <c r="A225" s="5">
        <v>335</v>
      </c>
      <c r="B225" s="6" t="s">
        <v>18</v>
      </c>
      <c r="C225" s="16">
        <v>2132700</v>
      </c>
      <c r="D225" s="11" t="s">
        <v>51</v>
      </c>
      <c r="E225" s="17" t="s">
        <v>166</v>
      </c>
      <c r="F225" s="23">
        <v>-100</v>
      </c>
      <c r="G225" s="23" t="s">
        <v>267</v>
      </c>
      <c r="H225" s="8">
        <f>+F225+G225</f>
        <v>-100</v>
      </c>
      <c r="I225" s="7">
        <v>308</v>
      </c>
      <c r="J225" s="7">
        <v>981</v>
      </c>
      <c r="K225" s="8">
        <f>+I225+J225</f>
        <v>1289</v>
      </c>
      <c r="L225" s="8">
        <f>+H225-K225</f>
        <v>-1389</v>
      </c>
      <c r="M225" s="23" t="s">
        <v>267</v>
      </c>
      <c r="N225" s="8">
        <f>+L225+M225</f>
        <v>-1389</v>
      </c>
    </row>
    <row r="226" spans="1:14" hidden="1">
      <c r="A226" s="5">
        <v>336</v>
      </c>
      <c r="B226" s="10" t="s">
        <v>120</v>
      </c>
      <c r="C226" s="17">
        <v>2120470</v>
      </c>
      <c r="D226" s="11" t="s">
        <v>115</v>
      </c>
      <c r="E226" s="8" t="s">
        <v>39</v>
      </c>
      <c r="F226" s="23">
        <v>258</v>
      </c>
      <c r="G226" s="23">
        <v>0</v>
      </c>
      <c r="H226" s="8">
        <f>+F226+G226</f>
        <v>258</v>
      </c>
      <c r="I226" s="7">
        <v>199</v>
      </c>
      <c r="J226" s="7">
        <v>2366</v>
      </c>
      <c r="K226" s="8">
        <f>+I226+J226</f>
        <v>2565</v>
      </c>
      <c r="L226" s="8">
        <f>+H226-K226</f>
        <v>-2307</v>
      </c>
      <c r="M226" s="23">
        <v>750</v>
      </c>
      <c r="N226" s="8">
        <f>+L226+M226</f>
        <v>-1557</v>
      </c>
    </row>
    <row r="227" spans="1:14" hidden="1">
      <c r="A227" s="5">
        <v>337</v>
      </c>
      <c r="B227" s="10" t="s">
        <v>120</v>
      </c>
      <c r="C227" s="17">
        <v>2193257</v>
      </c>
      <c r="D227" s="11" t="s">
        <v>115</v>
      </c>
      <c r="E227" s="8" t="s">
        <v>133</v>
      </c>
      <c r="F227" s="23">
        <v>589</v>
      </c>
      <c r="G227" s="23">
        <v>280</v>
      </c>
      <c r="H227" s="8">
        <f>+F227+G227</f>
        <v>869</v>
      </c>
      <c r="I227" s="7">
        <v>1</v>
      </c>
      <c r="J227" s="7">
        <v>2720</v>
      </c>
      <c r="K227" s="8">
        <f>+I227+J227</f>
        <v>2721</v>
      </c>
      <c r="L227" s="8">
        <f>+H227-K227</f>
        <v>-1852</v>
      </c>
      <c r="M227" s="23">
        <v>280</v>
      </c>
      <c r="N227" s="8">
        <f>+L227+M227</f>
        <v>-1572</v>
      </c>
    </row>
    <row r="228" spans="1:14" hidden="1">
      <c r="A228" s="5">
        <v>338</v>
      </c>
      <c r="B228" s="10" t="s">
        <v>120</v>
      </c>
      <c r="C228" s="17">
        <v>2120458</v>
      </c>
      <c r="D228" s="11" t="s">
        <v>115</v>
      </c>
      <c r="E228" s="8" t="s">
        <v>33</v>
      </c>
      <c r="F228" s="23">
        <v>-45</v>
      </c>
      <c r="G228" s="23">
        <v>450</v>
      </c>
      <c r="H228" s="8">
        <f>+F228+G228</f>
        <v>405</v>
      </c>
      <c r="I228" s="7">
        <v>21</v>
      </c>
      <c r="J228" s="7">
        <v>2575</v>
      </c>
      <c r="K228" s="8">
        <f>+I228+J228</f>
        <v>2596</v>
      </c>
      <c r="L228" s="8">
        <f>+H228-K228</f>
        <v>-2191</v>
      </c>
      <c r="M228" s="23">
        <v>450</v>
      </c>
      <c r="N228" s="8">
        <f>+L228+M228</f>
        <v>-1741</v>
      </c>
    </row>
    <row r="229" spans="1:14" hidden="1">
      <c r="A229" s="5">
        <v>339</v>
      </c>
      <c r="B229" s="6" t="s">
        <v>18</v>
      </c>
      <c r="C229" s="16">
        <v>2093739</v>
      </c>
      <c r="D229" s="11" t="s">
        <v>49</v>
      </c>
      <c r="E229" s="17" t="s">
        <v>96</v>
      </c>
      <c r="F229" s="23">
        <v>5</v>
      </c>
      <c r="G229" s="23">
        <v>900</v>
      </c>
      <c r="H229" s="8">
        <f>+F229+G229</f>
        <v>905</v>
      </c>
      <c r="I229" s="7">
        <v>42</v>
      </c>
      <c r="J229" s="7">
        <v>3126</v>
      </c>
      <c r="K229" s="8">
        <f>+I229+J229</f>
        <v>3168</v>
      </c>
      <c r="L229" s="8">
        <f>+H229-K229</f>
        <v>-2263</v>
      </c>
      <c r="M229" s="23">
        <v>450</v>
      </c>
      <c r="N229" s="8">
        <f>+L229+M229</f>
        <v>-1813</v>
      </c>
    </row>
    <row r="230" spans="1:14" hidden="1">
      <c r="A230" s="5">
        <v>340</v>
      </c>
      <c r="B230" s="10" t="s">
        <v>120</v>
      </c>
      <c r="C230" s="17">
        <v>2135571</v>
      </c>
      <c r="D230" s="11" t="s">
        <v>15</v>
      </c>
      <c r="E230" s="8" t="s">
        <v>84</v>
      </c>
      <c r="F230" s="23">
        <v>-990</v>
      </c>
      <c r="G230" s="23">
        <v>0</v>
      </c>
      <c r="H230" s="8">
        <f>+F230+G230</f>
        <v>-990</v>
      </c>
      <c r="I230" s="7">
        <v>5</v>
      </c>
      <c r="J230" s="7">
        <v>850</v>
      </c>
      <c r="K230" s="8">
        <f>+I230+J230</f>
        <v>855</v>
      </c>
      <c r="L230" s="8">
        <f>+H230-K230</f>
        <v>-1845</v>
      </c>
      <c r="M230" s="23">
        <v>0</v>
      </c>
      <c r="N230" s="8">
        <f>+L230+M230</f>
        <v>-1845</v>
      </c>
    </row>
    <row r="231" spans="1:14" hidden="1">
      <c r="A231" s="5">
        <v>341</v>
      </c>
      <c r="B231" s="6" t="s">
        <v>18</v>
      </c>
      <c r="C231" s="16">
        <v>2118344</v>
      </c>
      <c r="D231" s="11" t="s">
        <v>115</v>
      </c>
      <c r="E231" s="17" t="s">
        <v>180</v>
      </c>
      <c r="F231" s="23">
        <v>-161</v>
      </c>
      <c r="G231" s="23" t="s">
        <v>267</v>
      </c>
      <c r="H231" s="8">
        <f>+F231+G231</f>
        <v>-161</v>
      </c>
      <c r="I231" s="7">
        <v>450</v>
      </c>
      <c r="J231" s="7">
        <v>1272</v>
      </c>
      <c r="K231" s="8">
        <f>+I231+J231</f>
        <v>1722</v>
      </c>
      <c r="L231" s="8">
        <f>+H231-K231</f>
        <v>-1883</v>
      </c>
      <c r="M231" s="23" t="s">
        <v>267</v>
      </c>
      <c r="N231" s="8">
        <f>+L231+M231</f>
        <v>-1883</v>
      </c>
    </row>
    <row r="232" spans="1:14" hidden="1">
      <c r="A232" s="5">
        <v>342</v>
      </c>
      <c r="B232" s="10" t="s">
        <v>120</v>
      </c>
      <c r="C232" s="17">
        <v>2080001</v>
      </c>
      <c r="D232" s="11" t="s">
        <v>49</v>
      </c>
      <c r="E232" s="8" t="s">
        <v>185</v>
      </c>
      <c r="F232" s="23">
        <v>-40</v>
      </c>
      <c r="G232" s="23">
        <v>250</v>
      </c>
      <c r="H232" s="8">
        <f>+F232+G232</f>
        <v>210</v>
      </c>
      <c r="I232" s="7">
        <v>1</v>
      </c>
      <c r="J232" s="7">
        <v>2161</v>
      </c>
      <c r="K232" s="8">
        <f>+I232+J232</f>
        <v>2162</v>
      </c>
      <c r="L232" s="8">
        <f>+H232-K232</f>
        <v>-1952</v>
      </c>
      <c r="M232" s="23">
        <v>0</v>
      </c>
      <c r="N232" s="8">
        <f>+L232+M232</f>
        <v>-1952</v>
      </c>
    </row>
    <row r="233" spans="1:14" hidden="1">
      <c r="A233" s="5">
        <v>343</v>
      </c>
      <c r="B233" s="6" t="s">
        <v>18</v>
      </c>
      <c r="C233" s="16">
        <v>2131447</v>
      </c>
      <c r="D233" s="11" t="s">
        <v>115</v>
      </c>
      <c r="E233" s="17" t="s">
        <v>143</v>
      </c>
      <c r="F233" s="23">
        <v>0</v>
      </c>
      <c r="G233" s="23" t="s">
        <v>267</v>
      </c>
      <c r="H233" s="8">
        <f>+F233+G233</f>
        <v>0</v>
      </c>
      <c r="I233" s="7">
        <v>806</v>
      </c>
      <c r="J233" s="7">
        <v>1391</v>
      </c>
      <c r="K233" s="8">
        <f>+I233+J233</f>
        <v>2197</v>
      </c>
      <c r="L233" s="8">
        <f>+H233-K233</f>
        <v>-2197</v>
      </c>
      <c r="M233" s="23" t="s">
        <v>267</v>
      </c>
      <c r="N233" s="8">
        <f>+L233+M233</f>
        <v>-2197</v>
      </c>
    </row>
    <row r="234" spans="1:14" hidden="1">
      <c r="A234" s="5">
        <v>344</v>
      </c>
      <c r="B234" s="10" t="s">
        <v>120</v>
      </c>
      <c r="C234" s="17">
        <v>2118338</v>
      </c>
      <c r="D234" s="11" t="s">
        <v>49</v>
      </c>
      <c r="E234" s="8" t="s">
        <v>71</v>
      </c>
      <c r="F234" s="23">
        <v>-33</v>
      </c>
      <c r="G234" s="23">
        <v>800</v>
      </c>
      <c r="H234" s="8">
        <f>+F234+G234</f>
        <v>767</v>
      </c>
      <c r="I234" s="7">
        <v>678</v>
      </c>
      <c r="J234" s="7">
        <v>3286</v>
      </c>
      <c r="K234" s="8">
        <f>+I234+J234</f>
        <v>3964</v>
      </c>
      <c r="L234" s="8">
        <f>+H234-K234</f>
        <v>-3197</v>
      </c>
      <c r="M234" s="23">
        <v>800</v>
      </c>
      <c r="N234" s="8">
        <f>+L234+M234</f>
        <v>-2397</v>
      </c>
    </row>
    <row r="235" spans="1:14" hidden="1">
      <c r="A235" s="5">
        <v>345</v>
      </c>
      <c r="B235" s="10" t="s">
        <v>120</v>
      </c>
      <c r="C235" s="17">
        <v>2118333</v>
      </c>
      <c r="D235" s="11" t="s">
        <v>49</v>
      </c>
      <c r="E235" s="8" t="s">
        <v>85</v>
      </c>
      <c r="F235" s="23">
        <v>-126</v>
      </c>
      <c r="G235" s="23">
        <v>800</v>
      </c>
      <c r="H235" s="8">
        <f>+F235+G235</f>
        <v>674</v>
      </c>
      <c r="I235" s="7">
        <v>994</v>
      </c>
      <c r="J235" s="7">
        <v>3427</v>
      </c>
      <c r="K235" s="8">
        <f>+I235+J235</f>
        <v>4421</v>
      </c>
      <c r="L235" s="8">
        <f>+H235-K235</f>
        <v>-3747</v>
      </c>
      <c r="M235" s="23">
        <v>800</v>
      </c>
      <c r="N235" s="8">
        <f>+L235+M235</f>
        <v>-2947</v>
      </c>
    </row>
    <row r="236" spans="1:14" hidden="1">
      <c r="A236" s="5">
        <v>346</v>
      </c>
      <c r="B236" s="6" t="s">
        <v>18</v>
      </c>
      <c r="C236" s="16">
        <v>2118338</v>
      </c>
      <c r="D236" s="11" t="s">
        <v>49</v>
      </c>
      <c r="E236" s="17" t="s">
        <v>170</v>
      </c>
      <c r="F236" s="23">
        <v>0</v>
      </c>
      <c r="G236" s="23" t="s">
        <v>267</v>
      </c>
      <c r="H236" s="8">
        <f>+F236+G236</f>
        <v>0</v>
      </c>
      <c r="I236" s="7">
        <v>678</v>
      </c>
      <c r="J236" s="7">
        <v>3286</v>
      </c>
      <c r="K236" s="8">
        <f>+I236+J236</f>
        <v>3964</v>
      </c>
      <c r="L236" s="8">
        <f>+H236-K236</f>
        <v>-3964</v>
      </c>
      <c r="M236" s="23" t="s">
        <v>267</v>
      </c>
      <c r="N236" s="8">
        <f>+L236+M236</f>
        <v>-3964</v>
      </c>
    </row>
    <row r="237" spans="1:14" hidden="1">
      <c r="A237" s="5">
        <v>347</v>
      </c>
      <c r="B237" s="6" t="s">
        <v>18</v>
      </c>
      <c r="C237" s="16">
        <v>2118333</v>
      </c>
      <c r="D237" s="11" t="s">
        <v>49</v>
      </c>
      <c r="E237" s="17" t="s">
        <v>169</v>
      </c>
      <c r="F237" s="23">
        <v>0</v>
      </c>
      <c r="G237" s="23" t="s">
        <v>267</v>
      </c>
      <c r="H237" s="8">
        <f>+F237+G237</f>
        <v>0</v>
      </c>
      <c r="I237" s="7">
        <v>994</v>
      </c>
      <c r="J237" s="7">
        <v>3427</v>
      </c>
      <c r="K237" s="8">
        <f>+I237+J237</f>
        <v>4421</v>
      </c>
      <c r="L237" s="8">
        <f>+H237-K237</f>
        <v>-4421</v>
      </c>
      <c r="M237" s="23" t="s">
        <v>267</v>
      </c>
      <c r="N237" s="8">
        <f>+L237+M237</f>
        <v>-4421</v>
      </c>
    </row>
    <row r="238" spans="1:14" hidden="1">
      <c r="A238" s="5">
        <v>348</v>
      </c>
      <c r="B238" s="10" t="s">
        <v>120</v>
      </c>
      <c r="C238" s="17">
        <v>2146661</v>
      </c>
      <c r="D238" s="11" t="s">
        <v>115</v>
      </c>
      <c r="E238" s="8" t="s">
        <v>28</v>
      </c>
      <c r="F238" s="23">
        <v>-668</v>
      </c>
      <c r="G238" s="23">
        <v>750</v>
      </c>
      <c r="H238" s="8">
        <f>+F238+G238</f>
        <v>82</v>
      </c>
      <c r="I238" s="7">
        <v>912</v>
      </c>
      <c r="J238" s="7">
        <v>5900</v>
      </c>
      <c r="K238" s="8">
        <f>+I238+J238</f>
        <v>6812</v>
      </c>
      <c r="L238" s="8">
        <f>+H238-K238</f>
        <v>-6730</v>
      </c>
      <c r="M238" s="23">
        <v>750</v>
      </c>
      <c r="N238" s="8">
        <f>+L238+M238</f>
        <v>-5980</v>
      </c>
    </row>
  </sheetData>
  <sortState ref="B2:N144">
    <sortCondition descending="1" ref="D2:D144"/>
  </sortState>
  <conditionalFormatting sqref="C177:C192">
    <cfRule type="duplicateValues" dxfId="3" priority="1927"/>
  </conditionalFormatting>
  <conditionalFormatting sqref="C177:C192">
    <cfRule type="duplicateValues" dxfId="2" priority="1928"/>
    <cfRule type="duplicateValues" dxfId="1" priority="1929"/>
  </conditionalFormatting>
  <conditionalFormatting sqref="B177:B192">
    <cfRule type="duplicateValues" dxfId="0" priority="1930"/>
  </conditionalFormatting>
  <pageMargins left="0.70866141732283505" right="0.70866141732283505" top="0.2" bottom="0.2" header="0.31496062992126" footer="0.31496062992126"/>
  <pageSetup paperSize="9" scale="55" fitToHeight="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 plan</vt:lpstr>
    </vt:vector>
  </TitlesOfParts>
  <Company>jbm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MX1</dc:creator>
  <cp:lastModifiedBy>sanjay.sharma1</cp:lastModifiedBy>
  <cp:lastPrinted>2019-04-29T05:33:39Z</cp:lastPrinted>
  <dcterms:created xsi:type="dcterms:W3CDTF">2017-01-04T01:21:28Z</dcterms:created>
  <dcterms:modified xsi:type="dcterms:W3CDTF">2020-12-21T05:24:56Z</dcterms:modified>
</cp:coreProperties>
</file>