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boktor/Documents/Rhesus Monkey MIA Metabolomics/Volcano Plots/"/>
    </mc:Choice>
  </mc:AlternateContent>
  <xr:revisionPtr revIDLastSave="0" documentId="13_ncr:1_{39B4F29C-E1D6-4A47-B59C-313A38D3BEFC}" xr6:coauthVersionLast="45" xr6:coauthVersionMax="45" xr10:uidLastSave="{00000000-0000-0000-0000-000000000000}"/>
  <bookViews>
    <workbookView xWindow="25600" yWindow="460" windowWidth="33600" windowHeight="19460" activeTab="8" xr2:uid="{D0189D4B-20EF-454F-BA69-012ED0532F9F}"/>
  </bookViews>
  <sheets>
    <sheet name="Plasma" sheetId="3" r:id="rId1"/>
    <sheet name="CSF" sheetId="4" r:id="rId2"/>
    <sheet name="JEJUNUM" sheetId="5" r:id="rId3"/>
    <sheet name="ILEUM" sheetId="6" r:id="rId4"/>
    <sheet name="COLON" sheetId="7" r:id="rId5"/>
    <sheet name="FECES" sheetId="8" r:id="rId6"/>
    <sheet name="ALL_withformula" sheetId="2" r:id="rId7"/>
    <sheet name="ALL" sheetId="9" r:id="rId8"/>
    <sheet name="Shared Metabolite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0" l="1"/>
  <c r="H2" i="10"/>
  <c r="H11" i="10"/>
  <c r="H14" i="10"/>
  <c r="H5" i="10"/>
  <c r="H12" i="10"/>
  <c r="H4" i="10"/>
  <c r="H13" i="10"/>
  <c r="H6" i="10"/>
  <c r="H16" i="10"/>
  <c r="H7" i="10"/>
  <c r="H27" i="10"/>
  <c r="H31" i="10"/>
  <c r="H23" i="10"/>
  <c r="H30" i="10"/>
  <c r="H28" i="10"/>
  <c r="H19" i="10"/>
  <c r="H8" i="10"/>
  <c r="H22" i="10"/>
  <c r="H26" i="10"/>
  <c r="H34" i="10"/>
  <c r="H29" i="10"/>
  <c r="H35" i="10"/>
  <c r="H37" i="10"/>
  <c r="H25" i="10"/>
  <c r="H39" i="10"/>
  <c r="H46" i="10"/>
  <c r="H33" i="10"/>
  <c r="H9" i="10"/>
  <c r="H43" i="10"/>
  <c r="H17" i="10"/>
  <c r="H3" i="10"/>
  <c r="H21" i="10"/>
  <c r="H24" i="10"/>
  <c r="H45" i="10"/>
  <c r="H36" i="10"/>
  <c r="H32" i="10"/>
  <c r="H10" i="10"/>
  <c r="H41" i="10"/>
  <c r="H42" i="10"/>
  <c r="H40" i="10"/>
  <c r="H18" i="10"/>
  <c r="H44" i="10"/>
  <c r="H38" i="10"/>
  <c r="H15" i="10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" i="2"/>
  <c r="C2" i="2"/>
  <c r="C27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</calcChain>
</file>

<file path=xl/sharedStrings.xml><?xml version="1.0" encoding="utf-8"?>
<sst xmlns="http://schemas.openxmlformats.org/spreadsheetml/2006/main" count="996" uniqueCount="283">
  <si>
    <t>Biochemical Name</t>
  </si>
  <si>
    <t>betaine</t>
  </si>
  <si>
    <t>serine</t>
  </si>
  <si>
    <t>alpha-ketoglutaramate*</t>
  </si>
  <si>
    <t>hydantoin-5-propionic acid</t>
  </si>
  <si>
    <t>imidazole propionate</t>
  </si>
  <si>
    <t>2-aminoadipate</t>
  </si>
  <si>
    <t>5-aminovalerate</t>
  </si>
  <si>
    <t>phenylacetate</t>
  </si>
  <si>
    <t>2-hydroxyphenylacetate</t>
  </si>
  <si>
    <t>dopamine 4-sulfate</t>
  </si>
  <si>
    <t>p-cresol-glucuronide*</t>
  </si>
  <si>
    <t>xanthurenate</t>
  </si>
  <si>
    <t>indoleacetate</t>
  </si>
  <si>
    <t>indole-3-carboxylic acid</t>
  </si>
  <si>
    <t>beta-hydroxyisovalerate</t>
  </si>
  <si>
    <t>3-methylglutaconate</t>
  </si>
  <si>
    <t>2-methylbutyrylcarnitine (C5)</t>
  </si>
  <si>
    <t>isobutyrylglycine</t>
  </si>
  <si>
    <t>3-hydroxyisobutyrate</t>
  </si>
  <si>
    <t>2,3-dihydroxy-2-methylbutyrate</t>
  </si>
  <si>
    <t>S-methylcysteine sulfoxide</t>
  </si>
  <si>
    <t>cystine</t>
  </si>
  <si>
    <t>N-acetylarginine</t>
  </si>
  <si>
    <t>guanidinoacetate</t>
  </si>
  <si>
    <t>creatine</t>
  </si>
  <si>
    <t>cysteinylglycine</t>
  </si>
  <si>
    <t>phenylacetylhistidine</t>
  </si>
  <si>
    <t>phenylacetylglutamate</t>
  </si>
  <si>
    <t>phenylacetylglutamine</t>
  </si>
  <si>
    <t>phenylacetylglycine</t>
  </si>
  <si>
    <t>phenylacetylmethionine</t>
  </si>
  <si>
    <t>phenylacetylserine</t>
  </si>
  <si>
    <t>ribonate</t>
  </si>
  <si>
    <t>arabonate/xylonate</t>
  </si>
  <si>
    <t>malonate</t>
  </si>
  <si>
    <t>maleate</t>
  </si>
  <si>
    <t>azelate (C9-DC)</t>
  </si>
  <si>
    <t>propionylglycine</t>
  </si>
  <si>
    <t>N-palmitoylglycine</t>
  </si>
  <si>
    <t>3-hydroxybutyroylglycine**</t>
  </si>
  <si>
    <t>acetylcarnitine (C2)</t>
  </si>
  <si>
    <t>octanoylcarnitine (C8)</t>
  </si>
  <si>
    <t>decanoylcarnitine (C10)</t>
  </si>
  <si>
    <t>cis-4-decenoylcarnitine (C10:1)</t>
  </si>
  <si>
    <t>palmitoleoylcarnitine (C16:1)*</t>
  </si>
  <si>
    <t>stearoylcarnitine (C18)</t>
  </si>
  <si>
    <t>linolenoylcarnitine (C18:3)*</t>
  </si>
  <si>
    <t>oleoylcarnitine (C18:1)</t>
  </si>
  <si>
    <t>arachidoylcarnitine (C20)*</t>
  </si>
  <si>
    <t>lignoceroylcarnitine (C24)*</t>
  </si>
  <si>
    <t>2-hydroxystearate</t>
  </si>
  <si>
    <t>3-hydroxyhexanoate</t>
  </si>
  <si>
    <t>3-hydroxyoctanoate</t>
  </si>
  <si>
    <t>3-hydroxydecanoate</t>
  </si>
  <si>
    <t>3-hydroxylaurate</t>
  </si>
  <si>
    <t>myo-inositol</t>
  </si>
  <si>
    <t>choline</t>
  </si>
  <si>
    <t>glycerophosphoethanolamine</t>
  </si>
  <si>
    <t>pregnanediol-3-glucuronide</t>
  </si>
  <si>
    <t>cortisone</t>
  </si>
  <si>
    <t>dehydroisoandrosterone sulfate (DHEA-S)</t>
  </si>
  <si>
    <t>taurolithocholate 3-sulfate</t>
  </si>
  <si>
    <t>allantoin</t>
  </si>
  <si>
    <t>N1-methyladenosine</t>
  </si>
  <si>
    <t>orotidine</t>
  </si>
  <si>
    <t>retinal</t>
  </si>
  <si>
    <t>pyridoxate</t>
  </si>
  <si>
    <t>p-cresol sulfate</t>
  </si>
  <si>
    <t>2-piperidinone</t>
  </si>
  <si>
    <t>equol glucuronide</t>
  </si>
  <si>
    <t>quinate</t>
  </si>
  <si>
    <t>4-ethylphenol glucuronide</t>
  </si>
  <si>
    <t>succinimide</t>
  </si>
  <si>
    <t>p-toluic acid</t>
  </si>
  <si>
    <t>threonine</t>
  </si>
  <si>
    <t>N-acetylaspartate (NAA)</t>
  </si>
  <si>
    <t>asparagine</t>
  </si>
  <si>
    <t>N-acetyl-aspartyl-glutamate (NAAG)</t>
  </si>
  <si>
    <t>lysine</t>
  </si>
  <si>
    <t>3-methoxytyramine sulfate</t>
  </si>
  <si>
    <t>5-hydroxyindoleacetate</t>
  </si>
  <si>
    <t>cystathionine</t>
  </si>
  <si>
    <t>cysteine</t>
  </si>
  <si>
    <t>citrulline</t>
  </si>
  <si>
    <t>glucuronate</t>
  </si>
  <si>
    <t>alpha-ketoglutarate</t>
  </si>
  <si>
    <t>succinate</t>
  </si>
  <si>
    <t>2-hydroxydecanoate</t>
  </si>
  <si>
    <t>chiro-inositol</t>
  </si>
  <si>
    <t>3-hydroxy-3-methylglutarate</t>
  </si>
  <si>
    <t>orotate</t>
  </si>
  <si>
    <t>uridine</t>
  </si>
  <si>
    <t>uracil</t>
  </si>
  <si>
    <t>1-ribosyl-imidazoleacetate*</t>
  </si>
  <si>
    <t>histidine methyl ester</t>
  </si>
  <si>
    <t>indolepropionate</t>
  </si>
  <si>
    <t>3-hydroxy-2-ethylpropionate</t>
  </si>
  <si>
    <t>argininate*</t>
  </si>
  <si>
    <t>tricarballylate</t>
  </si>
  <si>
    <t>glutarate (C5-DC)</t>
  </si>
  <si>
    <t>3-hydroxybutyrylcarnitine (1)</t>
  </si>
  <si>
    <t>palmitoylcarnitine (C16)</t>
  </si>
  <si>
    <t>3-hydroxybutyrate (BHBA)</t>
  </si>
  <si>
    <t>N-stearoyltaurine</t>
  </si>
  <si>
    <t>N-palmitoyltaurine</t>
  </si>
  <si>
    <t>2-linoleoylglycerol (18:2)</t>
  </si>
  <si>
    <t>7-hydroxycholesterol (alpha or beta)</t>
  </si>
  <si>
    <t>(3'-5')-adenylylcytidine</t>
  </si>
  <si>
    <t>nicotinate</t>
  </si>
  <si>
    <t>glucarate (saccharate)</t>
  </si>
  <si>
    <t>piperidine</t>
  </si>
  <si>
    <t>soyasaponin I</t>
  </si>
  <si>
    <t>sarcosine</t>
  </si>
  <si>
    <t>N-acetylalanine</t>
  </si>
  <si>
    <t>S-1-pyrroline-5-carboxylate</t>
  </si>
  <si>
    <t>histamine</t>
  </si>
  <si>
    <t>N-acetylhistamine</t>
  </si>
  <si>
    <t>N6,N6,N6-trimethyllysine</t>
  </si>
  <si>
    <t>4-hydroxyphenylpyruvate</t>
  </si>
  <si>
    <t>phenol sulfate</t>
  </si>
  <si>
    <t>phenol glucuronide</t>
  </si>
  <si>
    <t>4-methyl-2-oxopentanoate</t>
  </si>
  <si>
    <t>3-methyl-2-oxovalerate</t>
  </si>
  <si>
    <t>3-methyl-2-oxobutyrate</t>
  </si>
  <si>
    <t>2-oxoarginine*</t>
  </si>
  <si>
    <t>putrescine</t>
  </si>
  <si>
    <t>spermidine</t>
  </si>
  <si>
    <t>5-oxoproline</t>
  </si>
  <si>
    <t>gamma-glutamylthreonine</t>
  </si>
  <si>
    <t>phenylalanylglycine</t>
  </si>
  <si>
    <t>pyruvate</t>
  </si>
  <si>
    <t>glycerate</t>
  </si>
  <si>
    <t>mannitol/sorbitol</t>
  </si>
  <si>
    <t>galactitol (dulcitol)</t>
  </si>
  <si>
    <t>heptanoate (7:0)</t>
  </si>
  <si>
    <t>2-hydroxyglutarate</t>
  </si>
  <si>
    <t>3-hydroxyoleoylcarnitine</t>
  </si>
  <si>
    <t>arachidonoylcarnitine (C20:4)</t>
  </si>
  <si>
    <t>nervonoylcarnitine (C24:1)*</t>
  </si>
  <si>
    <t>2-hydroxyarachidate*</t>
  </si>
  <si>
    <t>prostaglandin F2alpha</t>
  </si>
  <si>
    <t>6-keto prostaglandin F1alpha</t>
  </si>
  <si>
    <t>12-HHTrE</t>
  </si>
  <si>
    <t>1-oleoyl-GPS (18:1)</t>
  </si>
  <si>
    <t>glycerol</t>
  </si>
  <si>
    <t>N-acetylsphingosine</t>
  </si>
  <si>
    <t>androstenediol (3beta,17beta) disulfate (2)</t>
  </si>
  <si>
    <t>3b-hydroxy-5-cholenoic acid</t>
  </si>
  <si>
    <t>hypoxanthine</t>
  </si>
  <si>
    <t>xanthine</t>
  </si>
  <si>
    <t>thymidine 5'-monophosphate</t>
  </si>
  <si>
    <t>methyl-4-hydroxybenzoate sulfate</t>
  </si>
  <si>
    <t>3-(4-hydroxyphenyl)propionate</t>
  </si>
  <si>
    <t>3-phenylpropionate (hydrocinnamate)</t>
  </si>
  <si>
    <t>2-isopropylmalate</t>
  </si>
  <si>
    <t>pipecolate</t>
  </si>
  <si>
    <t>4-hydroxyphenylacetate</t>
  </si>
  <si>
    <t>gentisate</t>
  </si>
  <si>
    <t>tryptophan</t>
  </si>
  <si>
    <t>isoleucine</t>
  </si>
  <si>
    <t>valine</t>
  </si>
  <si>
    <t>agmatine</t>
  </si>
  <si>
    <t>1-methylguanidine</t>
  </si>
  <si>
    <t>2-aminobutyrate</t>
  </si>
  <si>
    <t>ribose</t>
  </si>
  <si>
    <t>sedoheptulose</t>
  </si>
  <si>
    <t>fructose</t>
  </si>
  <si>
    <t>caproate (6:0)</t>
  </si>
  <si>
    <t>palmitoleate (16:1n7)</t>
  </si>
  <si>
    <t>10-heptadecenoate (17:1n7)</t>
  </si>
  <si>
    <t>stearate (18:0)</t>
  </si>
  <si>
    <t>tetradecanedioate (C14-DC)</t>
  </si>
  <si>
    <t>dodecenedioate (C12:1-DC)*</t>
  </si>
  <si>
    <t>octadecenedioate (C18:1-DC)*</t>
  </si>
  <si>
    <t>hexanoylglycine</t>
  </si>
  <si>
    <t>5-hydroxyhexanoate</t>
  </si>
  <si>
    <t>1-palmitoleoylglycerol (16:1)*</t>
  </si>
  <si>
    <t>2-docosahexaenoylglycerol (22:6)*</t>
  </si>
  <si>
    <t>N-behenoyl-sphingadienine (d18:2/22:0)*</t>
  </si>
  <si>
    <t>chenodeoxycholate</t>
  </si>
  <si>
    <t>glycocholenate sulfate*</t>
  </si>
  <si>
    <t>inosine</t>
  </si>
  <si>
    <t>xanthosine</t>
  </si>
  <si>
    <t>2'-deoxyinosine</t>
  </si>
  <si>
    <t>N6-methyladenosine</t>
  </si>
  <si>
    <t>N6-carbamoylthreonyladenosine</t>
  </si>
  <si>
    <t>guanosine</t>
  </si>
  <si>
    <t>7-methylguanine</t>
  </si>
  <si>
    <t>2'-deoxyguanosine</t>
  </si>
  <si>
    <t>pseudouridine</t>
  </si>
  <si>
    <t>5,6-dihydrouridine</t>
  </si>
  <si>
    <t>5-methyluridine (ribothymidine)</t>
  </si>
  <si>
    <t>2'-deoxyuridine</t>
  </si>
  <si>
    <t>2'-deoxycytidine 5'-monophosphate</t>
  </si>
  <si>
    <t>thymidine</t>
  </si>
  <si>
    <t>thymine</t>
  </si>
  <si>
    <t>(3'-5')-adenylyluridine</t>
  </si>
  <si>
    <t>(3'-5')-uridylyluridine</t>
  </si>
  <si>
    <t>(3'-5')-adenylyladenosine*</t>
  </si>
  <si>
    <t>(3'-5')-cytidylyluridine*</t>
  </si>
  <si>
    <t>(3'-5')-guanylyluridine</t>
  </si>
  <si>
    <t>(3'-5')-uridylylcytidine*</t>
  </si>
  <si>
    <t>(3'-5')-cytidylylguanosine</t>
  </si>
  <si>
    <t>trigonelline (N'-methylnicotinate)</t>
  </si>
  <si>
    <t>5-(2-Hydroxyethyl)-4-methylthiazole</t>
  </si>
  <si>
    <t>hydroxymethylpyrimidine</t>
  </si>
  <si>
    <t>7-methylurate</t>
  </si>
  <si>
    <t>1-methylxanthine</t>
  </si>
  <si>
    <t>diaminopimelate</t>
  </si>
  <si>
    <t>genistein sulfate*</t>
  </si>
  <si>
    <t>indoleacrylate</t>
  </si>
  <si>
    <t>daidzein sulfate (2)</t>
  </si>
  <si>
    <t>sulfate*</t>
  </si>
  <si>
    <t>glucuronide of C10H18O2 (1)*</t>
  </si>
  <si>
    <t>glutamate</t>
  </si>
  <si>
    <t>N-acetylhistidine</t>
  </si>
  <si>
    <t>N-acetyl-3-methylhistidine*</t>
  </si>
  <si>
    <t>N-acetyl-1-methylhistidine*</t>
  </si>
  <si>
    <t>6-oxopiperidine-2-carboxylate</t>
  </si>
  <si>
    <t>alpha-hydroxyisocaproate</t>
  </si>
  <si>
    <t>alpha-hydroxyisovalerate</t>
  </si>
  <si>
    <t>2-hydroxy-3-methylvalerate</t>
  </si>
  <si>
    <t>dimethylarginine (SDMA + ADMA)</t>
  </si>
  <si>
    <t>N-delta-acetylornithine</t>
  </si>
  <si>
    <t>ribitol</t>
  </si>
  <si>
    <t>2-methylcitrate/homocitrate</t>
  </si>
  <si>
    <t>phosphate</t>
  </si>
  <si>
    <t>nonadecanoate (19:0)</t>
  </si>
  <si>
    <t>PAHSA (16:0/OH-18:0)</t>
  </si>
  <si>
    <t>3-carboxyadipate</t>
  </si>
  <si>
    <t>sebacate (C10-DC)</t>
  </si>
  <si>
    <t>behenoylcarnitine (C22)*</t>
  </si>
  <si>
    <t>2-hydroxylignocerate*</t>
  </si>
  <si>
    <t>palmitoyl-myristoyl-glycerol (16:0/14:0) [1]*</t>
  </si>
  <si>
    <t>palmitoyl-palmitoyl-glycerol (16:0/16:0) [2]*</t>
  </si>
  <si>
    <t>N-stearoyl-sphinganine (d18:0/18:0)*</t>
  </si>
  <si>
    <t>taurocholate</t>
  </si>
  <si>
    <t>taurochenodeoxycholate</t>
  </si>
  <si>
    <t>adenosine</t>
  </si>
  <si>
    <t>nicotinate ribonucleoside</t>
  </si>
  <si>
    <t>nicotinamide</t>
  </si>
  <si>
    <t>L-urobilin</t>
  </si>
  <si>
    <t>coumestrol</t>
  </si>
  <si>
    <t>dihydroferulic acid</t>
  </si>
  <si>
    <t>ergothioneine</t>
  </si>
  <si>
    <t>diosmetin</t>
  </si>
  <si>
    <t>ethylmalonate</t>
  </si>
  <si>
    <t>arabitol/xylitol</t>
  </si>
  <si>
    <t>12,13-DiHOME</t>
  </si>
  <si>
    <t>5-hydroxylysine</t>
  </si>
  <si>
    <t>proline</t>
  </si>
  <si>
    <t>malate</t>
  </si>
  <si>
    <t>N-acetylglutamine</t>
  </si>
  <si>
    <t>N2-acetyllysine</t>
  </si>
  <si>
    <t>cysteine sulfinic acid</t>
  </si>
  <si>
    <t>galactonate</t>
  </si>
  <si>
    <t>N6-carboxymethyllysine</t>
  </si>
  <si>
    <t>linoleoyl-linolenoyl-glycerol (18:2/18:3) [1]*</t>
  </si>
  <si>
    <t>alpha-tocopherol acetate</t>
  </si>
  <si>
    <t>soyasaponin II</t>
  </si>
  <si>
    <t>leucylglycine</t>
  </si>
  <si>
    <t>valylglutamine</t>
  </si>
  <si>
    <t>leucylglutamine*</t>
  </si>
  <si>
    <t>14-HDoHE/17-HDoHE</t>
  </si>
  <si>
    <t>androsterone glucuronide</t>
  </si>
  <si>
    <t>1-methylurate</t>
  </si>
  <si>
    <t>glucuronide of C10H18O2 (7)*</t>
  </si>
  <si>
    <t>galactosylglycerol*</t>
  </si>
  <si>
    <t>1-linoleoylglycerol (18:2)</t>
  </si>
  <si>
    <t>linoleoyl-arachidonoyl-glycerol (18:2/20:4) [1]*</t>
  </si>
  <si>
    <t>hesperetin</t>
  </si>
  <si>
    <t>gamma-glutamylglutamate</t>
  </si>
  <si>
    <t>2'-O-methyluridine</t>
  </si>
  <si>
    <t>ferulate</t>
  </si>
  <si>
    <t>Plasma</t>
  </si>
  <si>
    <t>CSF</t>
  </si>
  <si>
    <t>Jejunum</t>
  </si>
  <si>
    <t>Ileum</t>
  </si>
  <si>
    <t>Colon</t>
  </si>
  <si>
    <t>Feces</t>
  </si>
  <si>
    <t>Biochemical</t>
  </si>
  <si>
    <t>Tissues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</si>
</sst>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F9A4-A157-CA44-8D67-60D5CAE06D50}">
  <dimension ref="A1:A78"/>
  <sheetViews>
    <sheetView workbookViewId="0">
      <selection activeCell="A78" sqref="A2:A7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247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248</v>
      </c>
    </row>
    <row r="37" spans="1:1" x14ac:dyDescent="0.2">
      <c r="A37" t="s">
        <v>34</v>
      </c>
    </row>
    <row r="38" spans="1:1" x14ac:dyDescent="0.2">
      <c r="A38" t="s">
        <v>35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2" spans="1:1" x14ac:dyDescent="0.2">
      <c r="A42" t="s">
        <v>39</v>
      </c>
    </row>
    <row r="43" spans="1:1" x14ac:dyDescent="0.2">
      <c r="A43" t="s">
        <v>40</v>
      </c>
    </row>
    <row r="44" spans="1:1" x14ac:dyDescent="0.2">
      <c r="A44" t="s">
        <v>41</v>
      </c>
    </row>
    <row r="45" spans="1:1" x14ac:dyDescent="0.2">
      <c r="A45" t="s">
        <v>42</v>
      </c>
    </row>
    <row r="46" spans="1:1" x14ac:dyDescent="0.2">
      <c r="A46" t="s">
        <v>43</v>
      </c>
    </row>
    <row r="47" spans="1:1" x14ac:dyDescent="0.2">
      <c r="A47" t="s">
        <v>44</v>
      </c>
    </row>
    <row r="48" spans="1:1" x14ac:dyDescent="0.2">
      <c r="A48" t="s">
        <v>45</v>
      </c>
    </row>
    <row r="49" spans="1:1" x14ac:dyDescent="0.2">
      <c r="A49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249</v>
      </c>
    </row>
    <row r="60" spans="1:1" x14ac:dyDescent="0.2">
      <c r="A60" t="s">
        <v>56</v>
      </c>
    </row>
    <row r="61" spans="1:1" x14ac:dyDescent="0.2">
      <c r="A61" t="s">
        <v>57</v>
      </c>
    </row>
    <row r="62" spans="1:1" x14ac:dyDescent="0.2">
      <c r="A62" t="s">
        <v>58</v>
      </c>
    </row>
    <row r="63" spans="1:1" x14ac:dyDescent="0.2">
      <c r="A63" t="s">
        <v>59</v>
      </c>
    </row>
    <row r="64" spans="1:1" x14ac:dyDescent="0.2">
      <c r="A64" t="s">
        <v>60</v>
      </c>
    </row>
    <row r="65" spans="1:1" x14ac:dyDescent="0.2">
      <c r="A65" t="s">
        <v>61</v>
      </c>
    </row>
    <row r="66" spans="1:1" x14ac:dyDescent="0.2">
      <c r="A66" t="s">
        <v>62</v>
      </c>
    </row>
    <row r="67" spans="1:1" x14ac:dyDescent="0.2">
      <c r="A67" t="s">
        <v>63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1" spans="1:1" x14ac:dyDescent="0.2">
      <c r="A71" t="s">
        <v>67</v>
      </c>
    </row>
    <row r="72" spans="1:1" x14ac:dyDescent="0.2">
      <c r="A72" t="s">
        <v>68</v>
      </c>
    </row>
    <row r="73" spans="1:1" x14ac:dyDescent="0.2">
      <c r="A73" t="s">
        <v>69</v>
      </c>
    </row>
    <row r="74" spans="1:1" x14ac:dyDescent="0.2">
      <c r="A74" t="s">
        <v>70</v>
      </c>
    </row>
    <row r="75" spans="1:1" x14ac:dyDescent="0.2">
      <c r="A75" t="s">
        <v>71</v>
      </c>
    </row>
    <row r="76" spans="1:1" x14ac:dyDescent="0.2">
      <c r="A76" t="s">
        <v>72</v>
      </c>
    </row>
    <row r="77" spans="1:1" x14ac:dyDescent="0.2">
      <c r="A77" t="s">
        <v>73</v>
      </c>
    </row>
    <row r="78" spans="1:1" x14ac:dyDescent="0.2">
      <c r="A78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75CC-D018-0840-94E8-DFFDEFF3CBD7}">
  <dimension ref="A1:A29"/>
  <sheetViews>
    <sheetView workbookViewId="0">
      <selection activeCell="A29" sqref="A2:A2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</v>
      </c>
    </row>
    <row r="3" spans="1:1" x14ac:dyDescent="0.2">
      <c r="A3" t="s">
        <v>75</v>
      </c>
    </row>
    <row r="4" spans="1:1" x14ac:dyDescent="0.2">
      <c r="A4" t="s">
        <v>76</v>
      </c>
    </row>
    <row r="5" spans="1:1" x14ac:dyDescent="0.2">
      <c r="A5" t="s">
        <v>77</v>
      </c>
    </row>
    <row r="6" spans="1:1" x14ac:dyDescent="0.2">
      <c r="A6" t="s">
        <v>78</v>
      </c>
    </row>
    <row r="7" spans="1:1" x14ac:dyDescent="0.2">
      <c r="A7" t="s">
        <v>79</v>
      </c>
    </row>
    <row r="8" spans="1:1" x14ac:dyDescent="0.2">
      <c r="A8" t="s">
        <v>250</v>
      </c>
    </row>
    <row r="9" spans="1:1" x14ac:dyDescent="0.2">
      <c r="A9" t="s">
        <v>80</v>
      </c>
    </row>
    <row r="10" spans="1:1" x14ac:dyDescent="0.2">
      <c r="A10" t="s">
        <v>81</v>
      </c>
    </row>
    <row r="11" spans="1:1" x14ac:dyDescent="0.2">
      <c r="A11" t="s">
        <v>82</v>
      </c>
    </row>
    <row r="12" spans="1:1" x14ac:dyDescent="0.2">
      <c r="A12" t="s">
        <v>83</v>
      </c>
    </row>
    <row r="13" spans="1:1" x14ac:dyDescent="0.2">
      <c r="A13" t="s">
        <v>21</v>
      </c>
    </row>
    <row r="14" spans="1:1" x14ac:dyDescent="0.2">
      <c r="A14" t="s">
        <v>84</v>
      </c>
    </row>
    <row r="15" spans="1:1" x14ac:dyDescent="0.2">
      <c r="A15" t="s">
        <v>251</v>
      </c>
    </row>
    <row r="16" spans="1:1" x14ac:dyDescent="0.2">
      <c r="A16" t="s">
        <v>25</v>
      </c>
    </row>
    <row r="17" spans="1:1" x14ac:dyDescent="0.2">
      <c r="A17" t="s">
        <v>85</v>
      </c>
    </row>
    <row r="18" spans="1:1" x14ac:dyDescent="0.2">
      <c r="A18" t="s">
        <v>86</v>
      </c>
    </row>
    <row r="19" spans="1:1" x14ac:dyDescent="0.2">
      <c r="A19" t="s">
        <v>87</v>
      </c>
    </row>
    <row r="20" spans="1:1" x14ac:dyDescent="0.2">
      <c r="A20" t="s">
        <v>252</v>
      </c>
    </row>
    <row r="21" spans="1:1" x14ac:dyDescent="0.2">
      <c r="A21" t="s">
        <v>42</v>
      </c>
    </row>
    <row r="22" spans="1:1" x14ac:dyDescent="0.2">
      <c r="A22" t="s">
        <v>88</v>
      </c>
    </row>
    <row r="23" spans="1:1" x14ac:dyDescent="0.2">
      <c r="A23" t="s">
        <v>89</v>
      </c>
    </row>
    <row r="24" spans="1:1" x14ac:dyDescent="0.2">
      <c r="A24" t="s">
        <v>90</v>
      </c>
    </row>
    <row r="25" spans="1:1" x14ac:dyDescent="0.2">
      <c r="A25" t="s">
        <v>60</v>
      </c>
    </row>
    <row r="26" spans="1:1" x14ac:dyDescent="0.2">
      <c r="A26" t="s">
        <v>91</v>
      </c>
    </row>
    <row r="27" spans="1:1" x14ac:dyDescent="0.2">
      <c r="A27" t="s">
        <v>92</v>
      </c>
    </row>
    <row r="28" spans="1:1" x14ac:dyDescent="0.2">
      <c r="A28" t="s">
        <v>93</v>
      </c>
    </row>
    <row r="29" spans="1:1" x14ac:dyDescent="0.2">
      <c r="A2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724D-AC9B-9240-BC8B-AC7230F43C8F}">
  <dimension ref="A1:A32"/>
  <sheetViews>
    <sheetView workbookViewId="0">
      <selection activeCell="A32" sqref="A2:A3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253</v>
      </c>
    </row>
    <row r="3" spans="1:1" x14ac:dyDescent="0.2">
      <c r="A3" t="s">
        <v>94</v>
      </c>
    </row>
    <row r="4" spans="1:1" x14ac:dyDescent="0.2">
      <c r="A4" t="s">
        <v>95</v>
      </c>
    </row>
    <row r="5" spans="1:1" x14ac:dyDescent="0.2">
      <c r="A5" t="s">
        <v>254</v>
      </c>
    </row>
    <row r="6" spans="1:1" x14ac:dyDescent="0.2">
      <c r="A6" t="s">
        <v>7</v>
      </c>
    </row>
    <row r="7" spans="1:1" x14ac:dyDescent="0.2">
      <c r="A7" t="s">
        <v>96</v>
      </c>
    </row>
    <row r="8" spans="1:1" x14ac:dyDescent="0.2">
      <c r="A8" t="s">
        <v>97</v>
      </c>
    </row>
    <row r="9" spans="1:1" x14ac:dyDescent="0.2">
      <c r="A9" t="s">
        <v>22</v>
      </c>
    </row>
    <row r="10" spans="1:1" x14ac:dyDescent="0.2">
      <c r="A10" t="s">
        <v>255</v>
      </c>
    </row>
    <row r="11" spans="1:1" x14ac:dyDescent="0.2">
      <c r="A11" t="s">
        <v>98</v>
      </c>
    </row>
    <row r="12" spans="1:1" x14ac:dyDescent="0.2">
      <c r="A12" t="s">
        <v>256</v>
      </c>
    </row>
    <row r="13" spans="1:1" x14ac:dyDescent="0.2">
      <c r="A13" t="s">
        <v>257</v>
      </c>
    </row>
    <row r="14" spans="1:1" x14ac:dyDescent="0.2">
      <c r="A14" t="s">
        <v>99</v>
      </c>
    </row>
    <row r="15" spans="1:1" x14ac:dyDescent="0.2">
      <c r="A15" t="s">
        <v>100</v>
      </c>
    </row>
    <row r="16" spans="1:1" x14ac:dyDescent="0.2">
      <c r="A16" t="s">
        <v>101</v>
      </c>
    </row>
    <row r="17" spans="1:1" x14ac:dyDescent="0.2">
      <c r="A17" t="s">
        <v>102</v>
      </c>
    </row>
    <row r="18" spans="1:1" x14ac:dyDescent="0.2">
      <c r="A18" t="s">
        <v>46</v>
      </c>
    </row>
    <row r="19" spans="1:1" x14ac:dyDescent="0.2">
      <c r="A19" t="s">
        <v>103</v>
      </c>
    </row>
    <row r="20" spans="1:1" x14ac:dyDescent="0.2">
      <c r="A20" t="s">
        <v>104</v>
      </c>
    </row>
    <row r="21" spans="1:1" x14ac:dyDescent="0.2">
      <c r="A21" t="s">
        <v>105</v>
      </c>
    </row>
    <row r="22" spans="1:1" x14ac:dyDescent="0.2">
      <c r="A22" t="s">
        <v>106</v>
      </c>
    </row>
    <row r="23" spans="1:1" x14ac:dyDescent="0.2">
      <c r="A23" t="s">
        <v>258</v>
      </c>
    </row>
    <row r="24" spans="1:1" x14ac:dyDescent="0.2">
      <c r="A24" t="s">
        <v>107</v>
      </c>
    </row>
    <row r="25" spans="1:1" x14ac:dyDescent="0.2">
      <c r="A25" t="s">
        <v>61</v>
      </c>
    </row>
    <row r="26" spans="1:1" x14ac:dyDescent="0.2">
      <c r="A26" t="s">
        <v>108</v>
      </c>
    </row>
    <row r="27" spans="1:1" x14ac:dyDescent="0.2">
      <c r="A27" t="s">
        <v>109</v>
      </c>
    </row>
    <row r="28" spans="1:1" x14ac:dyDescent="0.2">
      <c r="A28" t="s">
        <v>110</v>
      </c>
    </row>
    <row r="29" spans="1:1" x14ac:dyDescent="0.2">
      <c r="A29" t="s">
        <v>259</v>
      </c>
    </row>
    <row r="30" spans="1:1" x14ac:dyDescent="0.2">
      <c r="A30" t="s">
        <v>111</v>
      </c>
    </row>
    <row r="31" spans="1:1" x14ac:dyDescent="0.2">
      <c r="A31" t="s">
        <v>112</v>
      </c>
    </row>
    <row r="32" spans="1:1" x14ac:dyDescent="0.2">
      <c r="A32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5376-F551-5F40-80DA-031C3CE08C35}">
  <dimension ref="A1:A61"/>
  <sheetViews>
    <sheetView workbookViewId="0">
      <selection activeCell="A61" sqref="A2:A6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113</v>
      </c>
    </row>
    <row r="3" spans="1:1" x14ac:dyDescent="0.2">
      <c r="A3" t="s">
        <v>114</v>
      </c>
    </row>
    <row r="4" spans="1:1" x14ac:dyDescent="0.2">
      <c r="A4" t="s">
        <v>78</v>
      </c>
    </row>
    <row r="5" spans="1:1" x14ac:dyDescent="0.2">
      <c r="A5" t="s">
        <v>115</v>
      </c>
    </row>
    <row r="6" spans="1:1" x14ac:dyDescent="0.2">
      <c r="A6" t="s">
        <v>116</v>
      </c>
    </row>
    <row r="7" spans="1:1" x14ac:dyDescent="0.2">
      <c r="A7" t="s">
        <v>117</v>
      </c>
    </row>
    <row r="8" spans="1:1" x14ac:dyDescent="0.2">
      <c r="A8" t="s">
        <v>118</v>
      </c>
    </row>
    <row r="9" spans="1:1" x14ac:dyDescent="0.2">
      <c r="A9" t="s">
        <v>7</v>
      </c>
    </row>
    <row r="10" spans="1:1" x14ac:dyDescent="0.2">
      <c r="A10" t="s">
        <v>119</v>
      </c>
    </row>
    <row r="11" spans="1:1" x14ac:dyDescent="0.2">
      <c r="A11" t="s">
        <v>120</v>
      </c>
    </row>
    <row r="12" spans="1:1" x14ac:dyDescent="0.2">
      <c r="A12" t="s">
        <v>121</v>
      </c>
    </row>
    <row r="13" spans="1:1" x14ac:dyDescent="0.2">
      <c r="A13" t="s">
        <v>96</v>
      </c>
    </row>
    <row r="14" spans="1:1" x14ac:dyDescent="0.2">
      <c r="A14" t="s">
        <v>122</v>
      </c>
    </row>
    <row r="15" spans="1:1" x14ac:dyDescent="0.2">
      <c r="A15" t="s">
        <v>123</v>
      </c>
    </row>
    <row r="16" spans="1:1" x14ac:dyDescent="0.2">
      <c r="A16" t="s">
        <v>124</v>
      </c>
    </row>
    <row r="17" spans="1:1" x14ac:dyDescent="0.2">
      <c r="A17" t="s">
        <v>125</v>
      </c>
    </row>
    <row r="18" spans="1:1" x14ac:dyDescent="0.2">
      <c r="A18" t="s">
        <v>84</v>
      </c>
    </row>
    <row r="19" spans="1:1" x14ac:dyDescent="0.2">
      <c r="A19" t="s">
        <v>23</v>
      </c>
    </row>
    <row r="20" spans="1:1" x14ac:dyDescent="0.2">
      <c r="A20" t="s">
        <v>98</v>
      </c>
    </row>
    <row r="21" spans="1:1" x14ac:dyDescent="0.2">
      <c r="A21" t="s">
        <v>126</v>
      </c>
    </row>
    <row r="22" spans="1:1" x14ac:dyDescent="0.2">
      <c r="A22" t="s">
        <v>127</v>
      </c>
    </row>
    <row r="23" spans="1:1" x14ac:dyDescent="0.2">
      <c r="A23" t="s">
        <v>128</v>
      </c>
    </row>
    <row r="24" spans="1:1" x14ac:dyDescent="0.2">
      <c r="A24" t="s">
        <v>129</v>
      </c>
    </row>
    <row r="25" spans="1:1" x14ac:dyDescent="0.2">
      <c r="A25" t="s">
        <v>261</v>
      </c>
    </row>
    <row r="26" spans="1:1" x14ac:dyDescent="0.2">
      <c r="A26" t="s">
        <v>130</v>
      </c>
    </row>
    <row r="27" spans="1:1" x14ac:dyDescent="0.2">
      <c r="A27" t="s">
        <v>262</v>
      </c>
    </row>
    <row r="28" spans="1:1" x14ac:dyDescent="0.2">
      <c r="A28" t="s">
        <v>263</v>
      </c>
    </row>
    <row r="29" spans="1:1" x14ac:dyDescent="0.2">
      <c r="A29" t="s">
        <v>131</v>
      </c>
    </row>
    <row r="30" spans="1:1" x14ac:dyDescent="0.2">
      <c r="A30" t="s">
        <v>132</v>
      </c>
    </row>
    <row r="31" spans="1:1" x14ac:dyDescent="0.2">
      <c r="A31" t="s">
        <v>133</v>
      </c>
    </row>
    <row r="32" spans="1:1" x14ac:dyDescent="0.2">
      <c r="A32" t="s">
        <v>134</v>
      </c>
    </row>
    <row r="33" spans="1:1" x14ac:dyDescent="0.2">
      <c r="A33" t="s">
        <v>86</v>
      </c>
    </row>
    <row r="34" spans="1:1" x14ac:dyDescent="0.2">
      <c r="A34" t="s">
        <v>99</v>
      </c>
    </row>
    <row r="35" spans="1:1" x14ac:dyDescent="0.2">
      <c r="A35" t="s">
        <v>135</v>
      </c>
    </row>
    <row r="36" spans="1:1" x14ac:dyDescent="0.2">
      <c r="A36" t="s">
        <v>228</v>
      </c>
    </row>
    <row r="37" spans="1:1" x14ac:dyDescent="0.2">
      <c r="A37" t="s">
        <v>136</v>
      </c>
    </row>
    <row r="38" spans="1:1" x14ac:dyDescent="0.2">
      <c r="A38" t="s">
        <v>137</v>
      </c>
    </row>
    <row r="39" spans="1:1" x14ac:dyDescent="0.2">
      <c r="A39" t="s">
        <v>138</v>
      </c>
    </row>
    <row r="40" spans="1:1" x14ac:dyDescent="0.2">
      <c r="A40" t="s">
        <v>139</v>
      </c>
    </row>
    <row r="41" spans="1:1" x14ac:dyDescent="0.2">
      <c r="A41" t="s">
        <v>264</v>
      </c>
    </row>
    <row r="42" spans="1:1" x14ac:dyDescent="0.2">
      <c r="A42" t="s">
        <v>140</v>
      </c>
    </row>
    <row r="43" spans="1:1" x14ac:dyDescent="0.2">
      <c r="A43" t="s">
        <v>141</v>
      </c>
    </row>
    <row r="44" spans="1:1" x14ac:dyDescent="0.2">
      <c r="A44" t="s">
        <v>142</v>
      </c>
    </row>
    <row r="45" spans="1:1" x14ac:dyDescent="0.2">
      <c r="A45" t="s">
        <v>143</v>
      </c>
    </row>
    <row r="46" spans="1:1" x14ac:dyDescent="0.2">
      <c r="A46" t="s">
        <v>144</v>
      </c>
    </row>
    <row r="47" spans="1:1" x14ac:dyDescent="0.2">
      <c r="A47" t="s">
        <v>145</v>
      </c>
    </row>
    <row r="48" spans="1:1" x14ac:dyDescent="0.2">
      <c r="A48" t="s">
        <v>146</v>
      </c>
    </row>
    <row r="49" spans="1:1" x14ac:dyDescent="0.2">
      <c r="A49" t="s">
        <v>265</v>
      </c>
    </row>
    <row r="50" spans="1:1" x14ac:dyDescent="0.2">
      <c r="A50" t="s">
        <v>147</v>
      </c>
    </row>
    <row r="51" spans="1:1" x14ac:dyDescent="0.2">
      <c r="A51" t="s">
        <v>148</v>
      </c>
    </row>
    <row r="52" spans="1:1" x14ac:dyDescent="0.2">
      <c r="A52" t="s">
        <v>149</v>
      </c>
    </row>
    <row r="53" spans="1:1" x14ac:dyDescent="0.2">
      <c r="A53" t="s">
        <v>150</v>
      </c>
    </row>
    <row r="54" spans="1:1" x14ac:dyDescent="0.2">
      <c r="A54" t="s">
        <v>151</v>
      </c>
    </row>
    <row r="55" spans="1:1" x14ac:dyDescent="0.2">
      <c r="A55" t="s">
        <v>152</v>
      </c>
    </row>
    <row r="56" spans="1:1" x14ac:dyDescent="0.2">
      <c r="A56" t="s">
        <v>153</v>
      </c>
    </row>
    <row r="57" spans="1:1" x14ac:dyDescent="0.2">
      <c r="A57" t="s">
        <v>154</v>
      </c>
    </row>
    <row r="58" spans="1:1" x14ac:dyDescent="0.2">
      <c r="A58" t="s">
        <v>266</v>
      </c>
    </row>
    <row r="59" spans="1:1" x14ac:dyDescent="0.2">
      <c r="A59" t="s">
        <v>155</v>
      </c>
    </row>
    <row r="60" spans="1:1" x14ac:dyDescent="0.2">
      <c r="A60" t="s">
        <v>214</v>
      </c>
    </row>
    <row r="61" spans="1:1" x14ac:dyDescent="0.2">
      <c r="A61" t="s">
        <v>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B3E1-13B6-F742-B35B-D253D4684469}">
  <dimension ref="A1:A74"/>
  <sheetViews>
    <sheetView workbookViewId="0">
      <selection activeCell="A74" sqref="A2:A7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4</v>
      </c>
    </row>
    <row r="3" spans="1:1" x14ac:dyDescent="0.2">
      <c r="A3" t="s">
        <v>79</v>
      </c>
    </row>
    <row r="4" spans="1:1" x14ac:dyDescent="0.2">
      <c r="A4" t="s">
        <v>156</v>
      </c>
    </row>
    <row r="5" spans="1:1" x14ac:dyDescent="0.2">
      <c r="A5" t="s">
        <v>157</v>
      </c>
    </row>
    <row r="6" spans="1:1" x14ac:dyDescent="0.2">
      <c r="A6" t="s">
        <v>158</v>
      </c>
    </row>
    <row r="7" spans="1:1" x14ac:dyDescent="0.2">
      <c r="A7" t="s">
        <v>159</v>
      </c>
    </row>
    <row r="8" spans="1:1" x14ac:dyDescent="0.2">
      <c r="A8" t="s">
        <v>160</v>
      </c>
    </row>
    <row r="9" spans="1:1" x14ac:dyDescent="0.2">
      <c r="A9" t="s">
        <v>161</v>
      </c>
    </row>
    <row r="10" spans="1:1" x14ac:dyDescent="0.2">
      <c r="A10" t="s">
        <v>162</v>
      </c>
    </row>
    <row r="11" spans="1:1" x14ac:dyDescent="0.2">
      <c r="A11" t="s">
        <v>163</v>
      </c>
    </row>
    <row r="12" spans="1:1" x14ac:dyDescent="0.2">
      <c r="A12" t="s">
        <v>164</v>
      </c>
    </row>
    <row r="13" spans="1:1" x14ac:dyDescent="0.2">
      <c r="A13" t="s">
        <v>165</v>
      </c>
    </row>
    <row r="14" spans="1:1" x14ac:dyDescent="0.2">
      <c r="A14" t="s">
        <v>166</v>
      </c>
    </row>
    <row r="15" spans="1:1" x14ac:dyDescent="0.2">
      <c r="A15" t="s">
        <v>167</v>
      </c>
    </row>
    <row r="16" spans="1:1" x14ac:dyDescent="0.2">
      <c r="A16" t="s">
        <v>99</v>
      </c>
    </row>
    <row r="17" spans="1:1" x14ac:dyDescent="0.2">
      <c r="A17" t="s">
        <v>168</v>
      </c>
    </row>
    <row r="18" spans="1:1" x14ac:dyDescent="0.2">
      <c r="A18" t="s">
        <v>135</v>
      </c>
    </row>
    <row r="19" spans="1:1" x14ac:dyDescent="0.2">
      <c r="A19" t="s">
        <v>169</v>
      </c>
    </row>
    <row r="20" spans="1:1" x14ac:dyDescent="0.2">
      <c r="A20" t="s">
        <v>170</v>
      </c>
    </row>
    <row r="21" spans="1:1" x14ac:dyDescent="0.2">
      <c r="A21" t="s">
        <v>171</v>
      </c>
    </row>
    <row r="22" spans="1:1" x14ac:dyDescent="0.2">
      <c r="A22" t="s">
        <v>100</v>
      </c>
    </row>
    <row r="23" spans="1:1" x14ac:dyDescent="0.2">
      <c r="A23" t="s">
        <v>172</v>
      </c>
    </row>
    <row r="24" spans="1:1" x14ac:dyDescent="0.2">
      <c r="A24" t="s">
        <v>173</v>
      </c>
    </row>
    <row r="25" spans="1:1" x14ac:dyDescent="0.2">
      <c r="A25" t="s">
        <v>174</v>
      </c>
    </row>
    <row r="26" spans="1:1" x14ac:dyDescent="0.2">
      <c r="A26" t="s">
        <v>175</v>
      </c>
    </row>
    <row r="27" spans="1:1" x14ac:dyDescent="0.2">
      <c r="A27" t="s">
        <v>139</v>
      </c>
    </row>
    <row r="28" spans="1:1" x14ac:dyDescent="0.2">
      <c r="A28" t="s">
        <v>176</v>
      </c>
    </row>
    <row r="29" spans="1:1" x14ac:dyDescent="0.2">
      <c r="A29" t="s">
        <v>268</v>
      </c>
    </row>
    <row r="30" spans="1:1" x14ac:dyDescent="0.2">
      <c r="A30" t="s">
        <v>177</v>
      </c>
    </row>
    <row r="31" spans="1:1" x14ac:dyDescent="0.2">
      <c r="A31" t="s">
        <v>269</v>
      </c>
    </row>
    <row r="32" spans="1:1" x14ac:dyDescent="0.2">
      <c r="A32" t="s">
        <v>178</v>
      </c>
    </row>
    <row r="33" spans="1:1" x14ac:dyDescent="0.2">
      <c r="A33" t="s">
        <v>270</v>
      </c>
    </row>
    <row r="34" spans="1:1" x14ac:dyDescent="0.2">
      <c r="A34" t="s">
        <v>179</v>
      </c>
    </row>
    <row r="35" spans="1:1" x14ac:dyDescent="0.2">
      <c r="A35" t="s">
        <v>180</v>
      </c>
    </row>
    <row r="36" spans="1:1" x14ac:dyDescent="0.2">
      <c r="A36" t="s">
        <v>181</v>
      </c>
    </row>
    <row r="37" spans="1:1" x14ac:dyDescent="0.2">
      <c r="A37" t="s">
        <v>182</v>
      </c>
    </row>
    <row r="38" spans="1:1" x14ac:dyDescent="0.2">
      <c r="A38" t="s">
        <v>150</v>
      </c>
    </row>
    <row r="39" spans="1:1" x14ac:dyDescent="0.2">
      <c r="A39" t="s">
        <v>183</v>
      </c>
    </row>
    <row r="40" spans="1:1" x14ac:dyDescent="0.2">
      <c r="A40" t="s">
        <v>184</v>
      </c>
    </row>
    <row r="41" spans="1:1" x14ac:dyDescent="0.2">
      <c r="A41" t="s">
        <v>185</v>
      </c>
    </row>
    <row r="42" spans="1:1" x14ac:dyDescent="0.2">
      <c r="A42" t="s">
        <v>186</v>
      </c>
    </row>
    <row r="43" spans="1:1" x14ac:dyDescent="0.2">
      <c r="A43" t="s">
        <v>187</v>
      </c>
    </row>
    <row r="44" spans="1:1" x14ac:dyDescent="0.2">
      <c r="A44" t="s">
        <v>188</v>
      </c>
    </row>
    <row r="45" spans="1:1" x14ac:dyDescent="0.2">
      <c r="A45" t="s">
        <v>189</v>
      </c>
    </row>
    <row r="46" spans="1:1" x14ac:dyDescent="0.2">
      <c r="A46" t="s">
        <v>92</v>
      </c>
    </row>
    <row r="47" spans="1:1" x14ac:dyDescent="0.2">
      <c r="A47" t="s">
        <v>93</v>
      </c>
    </row>
    <row r="48" spans="1:1" x14ac:dyDescent="0.2">
      <c r="A48" t="s">
        <v>190</v>
      </c>
    </row>
    <row r="49" spans="1:1" x14ac:dyDescent="0.2">
      <c r="A49" t="s">
        <v>191</v>
      </c>
    </row>
    <row r="50" spans="1:1" x14ac:dyDescent="0.2">
      <c r="A50" t="s">
        <v>192</v>
      </c>
    </row>
    <row r="51" spans="1:1" x14ac:dyDescent="0.2">
      <c r="A51" t="s">
        <v>193</v>
      </c>
    </row>
    <row r="52" spans="1:1" x14ac:dyDescent="0.2">
      <c r="A52" t="s">
        <v>194</v>
      </c>
    </row>
    <row r="53" spans="1:1" x14ac:dyDescent="0.2">
      <c r="A53" t="s">
        <v>195</v>
      </c>
    </row>
    <row r="54" spans="1:1" x14ac:dyDescent="0.2">
      <c r="A54" t="s">
        <v>196</v>
      </c>
    </row>
    <row r="55" spans="1:1" x14ac:dyDescent="0.2">
      <c r="A55" t="s">
        <v>108</v>
      </c>
    </row>
    <row r="56" spans="1:1" x14ac:dyDescent="0.2">
      <c r="A56" t="s">
        <v>197</v>
      </c>
    </row>
    <row r="57" spans="1:1" x14ac:dyDescent="0.2">
      <c r="A57" t="s">
        <v>198</v>
      </c>
    </row>
    <row r="58" spans="1:1" x14ac:dyDescent="0.2">
      <c r="A58" t="s">
        <v>199</v>
      </c>
    </row>
    <row r="59" spans="1:1" x14ac:dyDescent="0.2">
      <c r="A59" t="s">
        <v>200</v>
      </c>
    </row>
    <row r="60" spans="1:1" x14ac:dyDescent="0.2">
      <c r="A60" t="s">
        <v>201</v>
      </c>
    </row>
    <row r="61" spans="1:1" x14ac:dyDescent="0.2">
      <c r="A61" t="s">
        <v>202</v>
      </c>
    </row>
    <row r="62" spans="1:1" x14ac:dyDescent="0.2">
      <c r="A62" t="s">
        <v>203</v>
      </c>
    </row>
    <row r="63" spans="1:1" x14ac:dyDescent="0.2">
      <c r="A63" t="s">
        <v>204</v>
      </c>
    </row>
    <row r="64" spans="1:1" x14ac:dyDescent="0.2">
      <c r="A64" t="s">
        <v>205</v>
      </c>
    </row>
    <row r="65" spans="1:1" x14ac:dyDescent="0.2">
      <c r="A65" t="s">
        <v>206</v>
      </c>
    </row>
    <row r="66" spans="1:1" x14ac:dyDescent="0.2">
      <c r="A66" t="s">
        <v>207</v>
      </c>
    </row>
    <row r="67" spans="1:1" x14ac:dyDescent="0.2">
      <c r="A67" t="s">
        <v>208</v>
      </c>
    </row>
    <row r="68" spans="1:1" x14ac:dyDescent="0.2">
      <c r="A68" t="s">
        <v>209</v>
      </c>
    </row>
    <row r="69" spans="1:1" x14ac:dyDescent="0.2">
      <c r="A69" t="s">
        <v>210</v>
      </c>
    </row>
    <row r="70" spans="1:1" x14ac:dyDescent="0.2">
      <c r="A70" t="s">
        <v>271</v>
      </c>
    </row>
    <row r="71" spans="1:1" x14ac:dyDescent="0.2">
      <c r="A71" t="s">
        <v>211</v>
      </c>
    </row>
    <row r="72" spans="1:1" x14ac:dyDescent="0.2">
      <c r="A72" t="s">
        <v>212</v>
      </c>
    </row>
    <row r="73" spans="1:1" x14ac:dyDescent="0.2">
      <c r="A73" t="s">
        <v>213</v>
      </c>
    </row>
    <row r="74" spans="1:1" x14ac:dyDescent="0.2">
      <c r="A74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6400-B65B-A34A-A592-CC06249662B3}">
  <dimension ref="A1:A54"/>
  <sheetViews>
    <sheetView workbookViewId="0">
      <selection activeCell="A2" sqref="A2:A5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215</v>
      </c>
    </row>
    <row r="3" spans="1:1" x14ac:dyDescent="0.2">
      <c r="A3" t="s">
        <v>216</v>
      </c>
    </row>
    <row r="4" spans="1:1" x14ac:dyDescent="0.2">
      <c r="A4" t="s">
        <v>217</v>
      </c>
    </row>
    <row r="5" spans="1:1" x14ac:dyDescent="0.2">
      <c r="A5" t="s">
        <v>218</v>
      </c>
    </row>
    <row r="6" spans="1:1" x14ac:dyDescent="0.2">
      <c r="A6" t="s">
        <v>5</v>
      </c>
    </row>
    <row r="7" spans="1:1" x14ac:dyDescent="0.2">
      <c r="A7" t="s">
        <v>156</v>
      </c>
    </row>
    <row r="8" spans="1:1" x14ac:dyDescent="0.2">
      <c r="A8" t="s">
        <v>219</v>
      </c>
    </row>
    <row r="9" spans="1:1" x14ac:dyDescent="0.2">
      <c r="A9" t="s">
        <v>12</v>
      </c>
    </row>
    <row r="10" spans="1:1" x14ac:dyDescent="0.2">
      <c r="A10" t="s">
        <v>220</v>
      </c>
    </row>
    <row r="11" spans="1:1" x14ac:dyDescent="0.2">
      <c r="A11" t="s">
        <v>15</v>
      </c>
    </row>
    <row r="12" spans="1:1" x14ac:dyDescent="0.2">
      <c r="A12" t="s">
        <v>221</v>
      </c>
    </row>
    <row r="13" spans="1:1" x14ac:dyDescent="0.2">
      <c r="A13" t="s">
        <v>222</v>
      </c>
    </row>
    <row r="14" spans="1:1" x14ac:dyDescent="0.2">
      <c r="A14" t="s">
        <v>223</v>
      </c>
    </row>
    <row r="15" spans="1:1" x14ac:dyDescent="0.2">
      <c r="A15" t="s">
        <v>224</v>
      </c>
    </row>
    <row r="16" spans="1:1" x14ac:dyDescent="0.2">
      <c r="A16" t="s">
        <v>272</v>
      </c>
    </row>
    <row r="17" spans="1:1" x14ac:dyDescent="0.2">
      <c r="A17" t="s">
        <v>225</v>
      </c>
    </row>
    <row r="18" spans="1:1" x14ac:dyDescent="0.2">
      <c r="A18" t="s">
        <v>85</v>
      </c>
    </row>
    <row r="19" spans="1:1" x14ac:dyDescent="0.2">
      <c r="A19" t="s">
        <v>87</v>
      </c>
    </row>
    <row r="20" spans="1:1" x14ac:dyDescent="0.2">
      <c r="A20" t="s">
        <v>226</v>
      </c>
    </row>
    <row r="21" spans="1:1" x14ac:dyDescent="0.2">
      <c r="A21" t="s">
        <v>227</v>
      </c>
    </row>
    <row r="22" spans="1:1" x14ac:dyDescent="0.2">
      <c r="A22" t="s">
        <v>171</v>
      </c>
    </row>
    <row r="23" spans="1:1" x14ac:dyDescent="0.2">
      <c r="A23" t="s">
        <v>228</v>
      </c>
    </row>
    <row r="24" spans="1:1" x14ac:dyDescent="0.2">
      <c r="A24" t="s">
        <v>229</v>
      </c>
    </row>
    <row r="25" spans="1:1" x14ac:dyDescent="0.2">
      <c r="A25" t="s">
        <v>136</v>
      </c>
    </row>
    <row r="26" spans="1:1" x14ac:dyDescent="0.2">
      <c r="A26" t="s">
        <v>230</v>
      </c>
    </row>
    <row r="27" spans="1:1" x14ac:dyDescent="0.2">
      <c r="A27" t="s">
        <v>231</v>
      </c>
    </row>
    <row r="28" spans="1:1" x14ac:dyDescent="0.2">
      <c r="A28" t="s">
        <v>232</v>
      </c>
    </row>
    <row r="29" spans="1:1" x14ac:dyDescent="0.2">
      <c r="A29" t="s">
        <v>233</v>
      </c>
    </row>
    <row r="30" spans="1:1" x14ac:dyDescent="0.2">
      <c r="A30" t="s">
        <v>56</v>
      </c>
    </row>
    <row r="31" spans="1:1" x14ac:dyDescent="0.2">
      <c r="A31" t="s">
        <v>234</v>
      </c>
    </row>
    <row r="32" spans="1:1" x14ac:dyDescent="0.2">
      <c r="A32" t="s">
        <v>235</v>
      </c>
    </row>
    <row r="33" spans="1:1" x14ac:dyDescent="0.2">
      <c r="A33" t="s">
        <v>236</v>
      </c>
    </row>
    <row r="34" spans="1:1" x14ac:dyDescent="0.2">
      <c r="A34" t="s">
        <v>237</v>
      </c>
    </row>
    <row r="35" spans="1:1" x14ac:dyDescent="0.2">
      <c r="A35" t="s">
        <v>238</v>
      </c>
    </row>
    <row r="36" spans="1:1" x14ac:dyDescent="0.2">
      <c r="A36" t="s">
        <v>182</v>
      </c>
    </row>
    <row r="37" spans="1:1" x14ac:dyDescent="0.2">
      <c r="A37" t="s">
        <v>239</v>
      </c>
    </row>
    <row r="38" spans="1:1" x14ac:dyDescent="0.2">
      <c r="A38" t="s">
        <v>185</v>
      </c>
    </row>
    <row r="39" spans="1:1" x14ac:dyDescent="0.2">
      <c r="A39" t="s">
        <v>187</v>
      </c>
    </row>
    <row r="40" spans="1:1" x14ac:dyDescent="0.2">
      <c r="A40" t="s">
        <v>92</v>
      </c>
    </row>
    <row r="41" spans="1:1" x14ac:dyDescent="0.2">
      <c r="A41" t="s">
        <v>190</v>
      </c>
    </row>
    <row r="42" spans="1:1" x14ac:dyDescent="0.2">
      <c r="A42" t="s">
        <v>273</v>
      </c>
    </row>
    <row r="43" spans="1:1" x14ac:dyDescent="0.2">
      <c r="A43" t="s">
        <v>192</v>
      </c>
    </row>
    <row r="44" spans="1:1" x14ac:dyDescent="0.2">
      <c r="A44" t="s">
        <v>200</v>
      </c>
    </row>
    <row r="45" spans="1:1" x14ac:dyDescent="0.2">
      <c r="A45" t="s">
        <v>240</v>
      </c>
    </row>
    <row r="46" spans="1:1" x14ac:dyDescent="0.2">
      <c r="A46" t="s">
        <v>241</v>
      </c>
    </row>
    <row r="47" spans="1:1" x14ac:dyDescent="0.2">
      <c r="A47" t="s">
        <v>242</v>
      </c>
    </row>
    <row r="48" spans="1:1" x14ac:dyDescent="0.2">
      <c r="A48" t="s">
        <v>111</v>
      </c>
    </row>
    <row r="49" spans="1:1" x14ac:dyDescent="0.2">
      <c r="A49" t="s">
        <v>243</v>
      </c>
    </row>
    <row r="50" spans="1:1" x14ac:dyDescent="0.2">
      <c r="A50" t="s">
        <v>244</v>
      </c>
    </row>
    <row r="51" spans="1:1" x14ac:dyDescent="0.2">
      <c r="A51" t="s">
        <v>245</v>
      </c>
    </row>
    <row r="52" spans="1:1" x14ac:dyDescent="0.2">
      <c r="A52" t="s">
        <v>274</v>
      </c>
    </row>
    <row r="53" spans="1:1" x14ac:dyDescent="0.2">
      <c r="A53" t="s">
        <v>246</v>
      </c>
    </row>
    <row r="54" spans="1:1" x14ac:dyDescent="0.2">
      <c r="A54" t="s">
        <v>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D3E1-56F4-BC41-9C26-A472F8C09FC5}">
  <dimension ref="A1:G275"/>
  <sheetViews>
    <sheetView zoomScaleNormal="131" workbookViewId="0">
      <selection activeCell="S257" sqref="S257"/>
    </sheetView>
  </sheetViews>
  <sheetFormatPr baseColWidth="10" defaultRowHeight="16" x14ac:dyDescent="0.2"/>
  <cols>
    <col min="1" max="1" width="40.33203125" bestFit="1" customWidth="1"/>
    <col min="2" max="2" width="7.1640625" bestFit="1" customWidth="1"/>
  </cols>
  <sheetData>
    <row r="1" spans="1:7" x14ac:dyDescent="0.2">
      <c r="A1" s="1" t="s">
        <v>0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</row>
    <row r="2" spans="1:7" x14ac:dyDescent="0.2">
      <c r="A2" t="s">
        <v>1</v>
      </c>
      <c r="B2">
        <f>IF(COUNTIF(Plasma!A$2:A$78, A2), 1, 0)</f>
        <v>1</v>
      </c>
      <c r="C2">
        <f>IF(COUNTIF(CSF!A$2:A$29, A2), 1, 0)</f>
        <v>0</v>
      </c>
      <c r="D2">
        <f>IF(COUNTIF(JEJUNUM!A$2:A$32, A2), 1, 0)</f>
        <v>0</v>
      </c>
      <c r="E2">
        <f>IF(COUNTIF(ILEUM!A$2:A$61, A2), 1, 0)</f>
        <v>0</v>
      </c>
      <c r="F2">
        <f>IF(COUNTIF(COLON!A$2:A$74, A2), 1, 0)</f>
        <v>0</v>
      </c>
      <c r="G2">
        <f>IF(COUNTIF(FECES!A$2:A$54, A2), 1, 0)</f>
        <v>0</v>
      </c>
    </row>
    <row r="3" spans="1:7" x14ac:dyDescent="0.2">
      <c r="A3" t="s">
        <v>3</v>
      </c>
      <c r="B3">
        <f>IF(COUNTIF(Plasma!A$2:A$78, A3), 1, 0)</f>
        <v>1</v>
      </c>
      <c r="C3">
        <f>IF(COUNTIF(CSF!A$2:A$29, A3), 1, 0)</f>
        <v>0</v>
      </c>
      <c r="D3">
        <f>IF(COUNTIF(JEJUNUM!A$2:A$32, A3), 1, 0)</f>
        <v>0</v>
      </c>
      <c r="E3">
        <f>IF(COUNTIF(ILEUM!A$2:A$61, A3), 1, 0)</f>
        <v>0</v>
      </c>
      <c r="F3">
        <f>IF(COUNTIF(COLON!A$2:A$74, A3), 1, 0)</f>
        <v>0</v>
      </c>
      <c r="G3">
        <f>IF(COUNTIF(FECES!A$2:A$54, A3), 1, 0)</f>
        <v>0</v>
      </c>
    </row>
    <row r="4" spans="1:7" x14ac:dyDescent="0.2">
      <c r="A4" t="s">
        <v>6</v>
      </c>
      <c r="B4">
        <f>IF(COUNTIF(Plasma!A$2:A$78, A4), 1, 0)</f>
        <v>1</v>
      </c>
      <c r="C4">
        <f>IF(COUNTIF(CSF!A$2:A$29, A4), 1, 0)</f>
        <v>0</v>
      </c>
      <c r="D4">
        <f>IF(COUNTIF(JEJUNUM!A$2:A$32, A4), 1, 0)</f>
        <v>0</v>
      </c>
      <c r="E4">
        <f>IF(COUNTIF(ILEUM!A$2:A$61, A4), 1, 0)</f>
        <v>0</v>
      </c>
      <c r="F4">
        <f>IF(COUNTIF(COLON!A$2:A$74, A4), 1, 0)</f>
        <v>0</v>
      </c>
      <c r="G4">
        <f>IF(COUNTIF(FECES!A$2:A$54, A4), 1, 0)</f>
        <v>0</v>
      </c>
    </row>
    <row r="5" spans="1:7" x14ac:dyDescent="0.2">
      <c r="A5" t="s">
        <v>8</v>
      </c>
      <c r="B5">
        <f>IF(COUNTIF(Plasma!A$2:A$78, A5), 1, 0)</f>
        <v>1</v>
      </c>
      <c r="C5">
        <f>IF(COUNTIF(CSF!A$2:A$29, A5), 1, 0)</f>
        <v>0</v>
      </c>
      <c r="D5">
        <f>IF(COUNTIF(JEJUNUM!A$2:A$32, A5), 1, 0)</f>
        <v>0</v>
      </c>
      <c r="E5">
        <f>IF(COUNTIF(ILEUM!A$2:A$61, A5), 1, 0)</f>
        <v>0</v>
      </c>
      <c r="F5">
        <f>IF(COUNTIF(COLON!A$2:A$74, A5), 1, 0)</f>
        <v>0</v>
      </c>
      <c r="G5">
        <f>IF(COUNTIF(FECES!A$2:A$54, A5), 1, 0)</f>
        <v>0</v>
      </c>
    </row>
    <row r="6" spans="1:7" x14ac:dyDescent="0.2">
      <c r="A6" t="s">
        <v>9</v>
      </c>
      <c r="B6">
        <f>IF(COUNTIF(Plasma!A$2:A$78, A6), 1, 0)</f>
        <v>1</v>
      </c>
      <c r="C6">
        <f>IF(COUNTIF(CSF!A$2:A$29, A6), 1, 0)</f>
        <v>0</v>
      </c>
      <c r="D6">
        <f>IF(COUNTIF(JEJUNUM!A$2:A$32, A6), 1, 0)</f>
        <v>0</v>
      </c>
      <c r="E6">
        <f>IF(COUNTIF(ILEUM!A$2:A$61, A6), 1, 0)</f>
        <v>0</v>
      </c>
      <c r="F6">
        <f>IF(COUNTIF(COLON!A$2:A$74, A6), 1, 0)</f>
        <v>0</v>
      </c>
      <c r="G6">
        <f>IF(COUNTIF(FECES!A$2:A$54, A6), 1, 0)</f>
        <v>0</v>
      </c>
    </row>
    <row r="7" spans="1:7" x14ac:dyDescent="0.2">
      <c r="A7" t="s">
        <v>10</v>
      </c>
      <c r="B7">
        <f>IF(COUNTIF(Plasma!A$2:A$78, A7), 1, 0)</f>
        <v>1</v>
      </c>
      <c r="C7">
        <f>IF(COUNTIF(CSF!A$2:A$29, A7), 1, 0)</f>
        <v>0</v>
      </c>
      <c r="D7">
        <f>IF(COUNTIF(JEJUNUM!A$2:A$32, A7), 1, 0)</f>
        <v>0</v>
      </c>
      <c r="E7">
        <f>IF(COUNTIF(ILEUM!A$2:A$61, A7), 1, 0)</f>
        <v>0</v>
      </c>
      <c r="F7">
        <f>IF(COUNTIF(COLON!A$2:A$74, A7), 1, 0)</f>
        <v>0</v>
      </c>
      <c r="G7">
        <f>IF(COUNTIF(FECES!A$2:A$54, A7), 1, 0)</f>
        <v>0</v>
      </c>
    </row>
    <row r="8" spans="1:7" x14ac:dyDescent="0.2">
      <c r="A8" t="s">
        <v>11</v>
      </c>
      <c r="B8">
        <f>IF(COUNTIF(Plasma!A$2:A$78, A8), 1, 0)</f>
        <v>1</v>
      </c>
      <c r="C8">
        <f>IF(COUNTIF(CSF!A$2:A$29, A8), 1, 0)</f>
        <v>0</v>
      </c>
      <c r="D8">
        <f>IF(COUNTIF(JEJUNUM!A$2:A$32, A8), 1, 0)</f>
        <v>0</v>
      </c>
      <c r="E8">
        <f>IF(COUNTIF(ILEUM!A$2:A$61, A8), 1, 0)</f>
        <v>0</v>
      </c>
      <c r="F8">
        <f>IF(COUNTIF(COLON!A$2:A$74, A8), 1, 0)</f>
        <v>0</v>
      </c>
      <c r="G8">
        <f>IF(COUNTIF(FECES!A$2:A$54, A8), 1, 0)</f>
        <v>0</v>
      </c>
    </row>
    <row r="9" spans="1:7" x14ac:dyDescent="0.2">
      <c r="A9" t="s">
        <v>13</v>
      </c>
      <c r="B9">
        <f>IF(COUNTIF(Plasma!A$2:A$78, A9), 1, 0)</f>
        <v>1</v>
      </c>
      <c r="C9">
        <f>IF(COUNTIF(CSF!A$2:A$29, A9), 1, 0)</f>
        <v>0</v>
      </c>
      <c r="D9">
        <f>IF(COUNTIF(JEJUNUM!A$2:A$32, A9), 1, 0)</f>
        <v>0</v>
      </c>
      <c r="E9">
        <f>IF(COUNTIF(ILEUM!A$2:A$61, A9), 1, 0)</f>
        <v>0</v>
      </c>
      <c r="F9">
        <f>IF(COUNTIF(COLON!A$2:A$74, A9), 1, 0)</f>
        <v>0</v>
      </c>
      <c r="G9">
        <f>IF(COUNTIF(FECES!A$2:A$54, A9), 1, 0)</f>
        <v>0</v>
      </c>
    </row>
    <row r="10" spans="1:7" x14ac:dyDescent="0.2">
      <c r="A10" t="s">
        <v>14</v>
      </c>
      <c r="B10">
        <f>IF(COUNTIF(Plasma!A$2:A$78, A10), 1, 0)</f>
        <v>1</v>
      </c>
      <c r="C10">
        <f>IF(COUNTIF(CSF!A$2:A$29, A10), 1, 0)</f>
        <v>0</v>
      </c>
      <c r="D10">
        <f>IF(COUNTIF(JEJUNUM!A$2:A$32, A10), 1, 0)</f>
        <v>0</v>
      </c>
      <c r="E10">
        <f>IF(COUNTIF(ILEUM!A$2:A$61, A10), 1, 0)</f>
        <v>0</v>
      </c>
      <c r="F10">
        <f>IF(COUNTIF(COLON!A$2:A$74, A10), 1, 0)</f>
        <v>0</v>
      </c>
      <c r="G10">
        <f>IF(COUNTIF(FECES!A$2:A$54, A10), 1, 0)</f>
        <v>0</v>
      </c>
    </row>
    <row r="11" spans="1:7" x14ac:dyDescent="0.2">
      <c r="A11" t="s">
        <v>16</v>
      </c>
      <c r="B11">
        <f>IF(COUNTIF(Plasma!A$2:A$78, A11), 1, 0)</f>
        <v>1</v>
      </c>
      <c r="C11">
        <f>IF(COUNTIF(CSF!A$2:A$29, A11), 1, 0)</f>
        <v>0</v>
      </c>
      <c r="D11">
        <f>IF(COUNTIF(JEJUNUM!A$2:A$32, A11), 1, 0)</f>
        <v>0</v>
      </c>
      <c r="E11">
        <f>IF(COUNTIF(ILEUM!A$2:A$61, A11), 1, 0)</f>
        <v>0</v>
      </c>
      <c r="F11">
        <f>IF(COUNTIF(COLON!A$2:A$74, A11), 1, 0)</f>
        <v>0</v>
      </c>
      <c r="G11">
        <f>IF(COUNTIF(FECES!A$2:A$54, A11), 1, 0)</f>
        <v>0</v>
      </c>
    </row>
    <row r="12" spans="1:7" x14ac:dyDescent="0.2">
      <c r="A12" t="s">
        <v>17</v>
      </c>
      <c r="B12">
        <f>IF(COUNTIF(Plasma!A$2:A$78, A12), 1, 0)</f>
        <v>1</v>
      </c>
      <c r="C12">
        <f>IF(COUNTIF(CSF!A$2:A$29, A12), 1, 0)</f>
        <v>0</v>
      </c>
      <c r="D12">
        <f>IF(COUNTIF(JEJUNUM!A$2:A$32, A12), 1, 0)</f>
        <v>0</v>
      </c>
      <c r="E12">
        <f>IF(COUNTIF(ILEUM!A$2:A$61, A12), 1, 0)</f>
        <v>0</v>
      </c>
      <c r="F12">
        <f>IF(COUNTIF(COLON!A$2:A$74, A12), 1, 0)</f>
        <v>0</v>
      </c>
      <c r="G12">
        <f>IF(COUNTIF(FECES!A$2:A$54, A12), 1, 0)</f>
        <v>0</v>
      </c>
    </row>
    <row r="13" spans="1:7" x14ac:dyDescent="0.2">
      <c r="A13" t="s">
        <v>247</v>
      </c>
      <c r="B13">
        <f>IF(COUNTIF(Plasma!A$2:A$78, A13), 1, 0)</f>
        <v>1</v>
      </c>
      <c r="C13">
        <f>IF(COUNTIF(CSF!A$2:A$29, A13), 1, 0)</f>
        <v>0</v>
      </c>
      <c r="D13">
        <f>IF(COUNTIF(JEJUNUM!A$2:A$32, A13), 1, 0)</f>
        <v>0</v>
      </c>
      <c r="E13">
        <f>IF(COUNTIF(ILEUM!A$2:A$61, A13), 1, 0)</f>
        <v>0</v>
      </c>
      <c r="F13">
        <f>IF(COUNTIF(COLON!A$2:A$74, A13), 1, 0)</f>
        <v>0</v>
      </c>
      <c r="G13">
        <f>IF(COUNTIF(FECES!A$2:A$54, A13), 1, 0)</f>
        <v>0</v>
      </c>
    </row>
    <row r="14" spans="1:7" x14ac:dyDescent="0.2">
      <c r="A14" t="s">
        <v>18</v>
      </c>
      <c r="B14">
        <f>IF(COUNTIF(Plasma!A$2:A$78, A14), 1, 0)</f>
        <v>1</v>
      </c>
      <c r="C14">
        <f>IF(COUNTIF(CSF!A$2:A$29, A14), 1, 0)</f>
        <v>0</v>
      </c>
      <c r="D14">
        <f>IF(COUNTIF(JEJUNUM!A$2:A$32, A14), 1, 0)</f>
        <v>0</v>
      </c>
      <c r="E14">
        <f>IF(COUNTIF(ILEUM!A$2:A$61, A14), 1, 0)</f>
        <v>0</v>
      </c>
      <c r="F14">
        <f>IF(COUNTIF(COLON!A$2:A$74, A14), 1, 0)</f>
        <v>0</v>
      </c>
      <c r="G14">
        <f>IF(COUNTIF(FECES!A$2:A$54, A14), 1, 0)</f>
        <v>0</v>
      </c>
    </row>
    <row r="15" spans="1:7" x14ac:dyDescent="0.2">
      <c r="A15" t="s">
        <v>19</v>
      </c>
      <c r="B15">
        <f>IF(COUNTIF(Plasma!A$2:A$78, A15), 1, 0)</f>
        <v>1</v>
      </c>
      <c r="C15">
        <f>IF(COUNTIF(CSF!A$2:A$29, A15), 1, 0)</f>
        <v>0</v>
      </c>
      <c r="D15">
        <f>IF(COUNTIF(JEJUNUM!A$2:A$32, A15), 1, 0)</f>
        <v>0</v>
      </c>
      <c r="E15">
        <f>IF(COUNTIF(ILEUM!A$2:A$61, A15), 1, 0)</f>
        <v>0</v>
      </c>
      <c r="F15">
        <f>IF(COUNTIF(COLON!A$2:A$74, A15), 1, 0)</f>
        <v>0</v>
      </c>
      <c r="G15">
        <f>IF(COUNTIF(FECES!A$2:A$54, A15), 1, 0)</f>
        <v>0</v>
      </c>
    </row>
    <row r="16" spans="1:7" x14ac:dyDescent="0.2">
      <c r="A16" t="s">
        <v>20</v>
      </c>
      <c r="B16">
        <f>IF(COUNTIF(Plasma!A$2:A$78, A16), 1, 0)</f>
        <v>1</v>
      </c>
      <c r="C16">
        <f>IF(COUNTIF(CSF!A$2:A$29, A16), 1, 0)</f>
        <v>0</v>
      </c>
      <c r="D16">
        <f>IF(COUNTIF(JEJUNUM!A$2:A$32, A16), 1, 0)</f>
        <v>0</v>
      </c>
      <c r="E16">
        <f>IF(COUNTIF(ILEUM!A$2:A$61, A16), 1, 0)</f>
        <v>0</v>
      </c>
      <c r="F16">
        <f>IF(COUNTIF(COLON!A$2:A$74, A16), 1, 0)</f>
        <v>0</v>
      </c>
      <c r="G16">
        <f>IF(COUNTIF(FECES!A$2:A$54, A16), 1, 0)</f>
        <v>0</v>
      </c>
    </row>
    <row r="17" spans="1:7" x14ac:dyDescent="0.2">
      <c r="A17" t="s">
        <v>24</v>
      </c>
      <c r="B17">
        <f>IF(COUNTIF(Plasma!A$2:A$78, A17), 1, 0)</f>
        <v>1</v>
      </c>
      <c r="C17">
        <f>IF(COUNTIF(CSF!A$2:A$29, A17), 1, 0)</f>
        <v>0</v>
      </c>
      <c r="D17">
        <f>IF(COUNTIF(JEJUNUM!A$2:A$32, A17), 1, 0)</f>
        <v>0</v>
      </c>
      <c r="E17">
        <f>IF(COUNTIF(ILEUM!A$2:A$61, A17), 1, 0)</f>
        <v>0</v>
      </c>
      <c r="F17">
        <f>IF(COUNTIF(COLON!A$2:A$74, A17), 1, 0)</f>
        <v>0</v>
      </c>
      <c r="G17">
        <f>IF(COUNTIF(FECES!A$2:A$54, A17), 1, 0)</f>
        <v>0</v>
      </c>
    </row>
    <row r="18" spans="1:7" x14ac:dyDescent="0.2">
      <c r="A18" t="s">
        <v>26</v>
      </c>
      <c r="B18">
        <f>IF(COUNTIF(Plasma!A$2:A$78, A18), 1, 0)</f>
        <v>1</v>
      </c>
      <c r="C18">
        <f>IF(COUNTIF(CSF!A$2:A$29, A18), 1, 0)</f>
        <v>0</v>
      </c>
      <c r="D18">
        <f>IF(COUNTIF(JEJUNUM!A$2:A$32, A18), 1, 0)</f>
        <v>0</v>
      </c>
      <c r="E18">
        <f>IF(COUNTIF(ILEUM!A$2:A$61, A18), 1, 0)</f>
        <v>0</v>
      </c>
      <c r="F18">
        <f>IF(COUNTIF(COLON!A$2:A$74, A18), 1, 0)</f>
        <v>0</v>
      </c>
      <c r="G18">
        <f>IF(COUNTIF(FECES!A$2:A$54, A18), 1, 0)</f>
        <v>0</v>
      </c>
    </row>
    <row r="19" spans="1:7" x14ac:dyDescent="0.2">
      <c r="A19" t="s">
        <v>27</v>
      </c>
      <c r="B19">
        <f>IF(COUNTIF(Plasma!A$2:A$78, A19), 1, 0)</f>
        <v>1</v>
      </c>
      <c r="C19">
        <f>IF(COUNTIF(CSF!A$2:A$29, A19), 1, 0)</f>
        <v>0</v>
      </c>
      <c r="D19">
        <f>IF(COUNTIF(JEJUNUM!A$2:A$32, A19), 1, 0)</f>
        <v>0</v>
      </c>
      <c r="E19">
        <f>IF(COUNTIF(ILEUM!A$2:A$61, A19), 1, 0)</f>
        <v>0</v>
      </c>
      <c r="F19">
        <f>IF(COUNTIF(COLON!A$2:A$74, A19), 1, 0)</f>
        <v>0</v>
      </c>
      <c r="G19">
        <f>IF(COUNTIF(FECES!A$2:A$54, A19), 1, 0)</f>
        <v>0</v>
      </c>
    </row>
    <row r="20" spans="1:7" x14ac:dyDescent="0.2">
      <c r="A20" t="s">
        <v>28</v>
      </c>
      <c r="B20">
        <f>IF(COUNTIF(Plasma!A$2:A$78, A20), 1, 0)</f>
        <v>1</v>
      </c>
      <c r="C20">
        <f>IF(COUNTIF(CSF!A$2:A$29, A20), 1, 0)</f>
        <v>0</v>
      </c>
      <c r="D20">
        <f>IF(COUNTIF(JEJUNUM!A$2:A$32, A20), 1, 0)</f>
        <v>0</v>
      </c>
      <c r="E20">
        <f>IF(COUNTIF(ILEUM!A$2:A$61, A20), 1, 0)</f>
        <v>0</v>
      </c>
      <c r="F20">
        <f>IF(COUNTIF(COLON!A$2:A$74, A20), 1, 0)</f>
        <v>0</v>
      </c>
      <c r="G20">
        <f>IF(COUNTIF(FECES!A$2:A$54, A20), 1, 0)</f>
        <v>0</v>
      </c>
    </row>
    <row r="21" spans="1:7" x14ac:dyDescent="0.2">
      <c r="A21" t="s">
        <v>29</v>
      </c>
      <c r="B21">
        <f>IF(COUNTIF(Plasma!A$2:A$78, A21), 1, 0)</f>
        <v>1</v>
      </c>
      <c r="C21">
        <f>IF(COUNTIF(CSF!A$2:A$29, A21), 1, 0)</f>
        <v>0</v>
      </c>
      <c r="D21">
        <f>IF(COUNTIF(JEJUNUM!A$2:A$32, A21), 1, 0)</f>
        <v>0</v>
      </c>
      <c r="E21">
        <f>IF(COUNTIF(ILEUM!A$2:A$61, A21), 1, 0)</f>
        <v>0</v>
      </c>
      <c r="F21">
        <f>IF(COUNTIF(COLON!A$2:A$74, A21), 1, 0)</f>
        <v>0</v>
      </c>
      <c r="G21">
        <f>IF(COUNTIF(FECES!A$2:A$54, A21), 1, 0)</f>
        <v>0</v>
      </c>
    </row>
    <row r="22" spans="1:7" x14ac:dyDescent="0.2">
      <c r="A22" t="s">
        <v>30</v>
      </c>
      <c r="B22">
        <f>IF(COUNTIF(Plasma!A$2:A$78, A22), 1, 0)</f>
        <v>1</v>
      </c>
      <c r="C22">
        <f>IF(COUNTIF(CSF!A$2:A$29, A22), 1, 0)</f>
        <v>0</v>
      </c>
      <c r="D22">
        <f>IF(COUNTIF(JEJUNUM!A$2:A$32, A22), 1, 0)</f>
        <v>0</v>
      </c>
      <c r="E22">
        <f>IF(COUNTIF(ILEUM!A$2:A$61, A22), 1, 0)</f>
        <v>0</v>
      </c>
      <c r="F22">
        <f>IF(COUNTIF(COLON!A$2:A$74, A22), 1, 0)</f>
        <v>0</v>
      </c>
      <c r="G22">
        <f>IF(COUNTIF(FECES!A$2:A$54, A22), 1, 0)</f>
        <v>0</v>
      </c>
    </row>
    <row r="23" spans="1:7" x14ac:dyDescent="0.2">
      <c r="A23" t="s">
        <v>31</v>
      </c>
      <c r="B23">
        <f>IF(COUNTIF(Plasma!A$2:A$78, A23), 1, 0)</f>
        <v>1</v>
      </c>
      <c r="C23">
        <f>IF(COUNTIF(CSF!A$2:A$29, A23), 1, 0)</f>
        <v>0</v>
      </c>
      <c r="D23">
        <f>IF(COUNTIF(JEJUNUM!A$2:A$32, A23), 1, 0)</f>
        <v>0</v>
      </c>
      <c r="E23">
        <f>IF(COUNTIF(ILEUM!A$2:A$61, A23), 1, 0)</f>
        <v>0</v>
      </c>
      <c r="F23">
        <f>IF(COUNTIF(COLON!A$2:A$74, A23), 1, 0)</f>
        <v>0</v>
      </c>
      <c r="G23">
        <f>IF(COUNTIF(FECES!A$2:A$54, A23), 1, 0)</f>
        <v>0</v>
      </c>
    </row>
    <row r="24" spans="1:7" x14ac:dyDescent="0.2">
      <c r="A24" t="s">
        <v>32</v>
      </c>
      <c r="B24">
        <f>IF(COUNTIF(Plasma!A$2:A$78, A24), 1, 0)</f>
        <v>1</v>
      </c>
      <c r="C24">
        <f>IF(COUNTIF(CSF!A$2:A$29, A24), 1, 0)</f>
        <v>0</v>
      </c>
      <c r="D24">
        <f>IF(COUNTIF(JEJUNUM!A$2:A$32, A24), 1, 0)</f>
        <v>0</v>
      </c>
      <c r="E24">
        <f>IF(COUNTIF(ILEUM!A$2:A$61, A24), 1, 0)</f>
        <v>0</v>
      </c>
      <c r="F24">
        <f>IF(COUNTIF(COLON!A$2:A$74, A24), 1, 0)</f>
        <v>0</v>
      </c>
      <c r="G24">
        <f>IF(COUNTIF(FECES!A$2:A$54, A24), 1, 0)</f>
        <v>0</v>
      </c>
    </row>
    <row r="25" spans="1:7" x14ac:dyDescent="0.2">
      <c r="A25" t="s">
        <v>33</v>
      </c>
      <c r="B25">
        <f>IF(COUNTIF(Plasma!A$2:A$78, A25), 1, 0)</f>
        <v>1</v>
      </c>
      <c r="C25">
        <f>IF(COUNTIF(CSF!A$2:A$29, A25), 1, 0)</f>
        <v>0</v>
      </c>
      <c r="D25">
        <f>IF(COUNTIF(JEJUNUM!A$2:A$32, A25), 1, 0)</f>
        <v>0</v>
      </c>
      <c r="E25">
        <f>IF(COUNTIF(ILEUM!A$2:A$61, A25), 1, 0)</f>
        <v>0</v>
      </c>
      <c r="F25">
        <f>IF(COUNTIF(COLON!A$2:A$74, A25), 1, 0)</f>
        <v>0</v>
      </c>
      <c r="G25">
        <f>IF(COUNTIF(FECES!A$2:A$54, A25), 1, 0)</f>
        <v>0</v>
      </c>
    </row>
    <row r="26" spans="1:7" x14ac:dyDescent="0.2">
      <c r="A26" t="s">
        <v>248</v>
      </c>
      <c r="B26">
        <f>IF(COUNTIF(Plasma!A$2:A$78, A26), 1, 0)</f>
        <v>1</v>
      </c>
      <c r="C26">
        <f>IF(COUNTIF(CSF!A$2:A$29, A26), 1, 0)</f>
        <v>0</v>
      </c>
      <c r="D26">
        <f>IF(COUNTIF(JEJUNUM!A$2:A$32, A26), 1, 0)</f>
        <v>0</v>
      </c>
      <c r="E26">
        <f>IF(COUNTIF(ILEUM!A$2:A$61, A26), 1, 0)</f>
        <v>0</v>
      </c>
      <c r="F26">
        <f>IF(COUNTIF(COLON!A$2:A$74, A26), 1, 0)</f>
        <v>0</v>
      </c>
      <c r="G26">
        <f>IF(COUNTIF(FECES!A$2:A$54, A26), 1, 0)</f>
        <v>0</v>
      </c>
    </row>
    <row r="27" spans="1:7" x14ac:dyDescent="0.2">
      <c r="A27" t="s">
        <v>34</v>
      </c>
      <c r="B27">
        <f>IF(COUNTIF(Plasma!A$2:A$78, A27), 1, 0)</f>
        <v>1</v>
      </c>
      <c r="C27">
        <f>IF(COUNTIF(CSF!A$2:A$29, A27), 1, 0)</f>
        <v>0</v>
      </c>
      <c r="D27">
        <f>IF(COUNTIF(JEJUNUM!A$2:A$32, A27), 1, 0)</f>
        <v>0</v>
      </c>
      <c r="E27">
        <f>IF(COUNTIF(ILEUM!A$2:A$61, A27), 1, 0)</f>
        <v>0</v>
      </c>
      <c r="F27">
        <f>IF(COUNTIF(COLON!A$2:A$74, A27), 1, 0)</f>
        <v>0</v>
      </c>
      <c r="G27">
        <f>IF(COUNTIF(FECES!A$2:A$54, A27), 1, 0)</f>
        <v>0</v>
      </c>
    </row>
    <row r="28" spans="1:7" x14ac:dyDescent="0.2">
      <c r="A28" t="s">
        <v>35</v>
      </c>
      <c r="B28">
        <f>IF(COUNTIF(Plasma!A$2:A$78, A28), 1, 0)</f>
        <v>1</v>
      </c>
      <c r="C28">
        <f>IF(COUNTIF(CSF!A$2:A$29, A28), 1, 0)</f>
        <v>0</v>
      </c>
      <c r="D28">
        <f>IF(COUNTIF(JEJUNUM!A$2:A$32, A28), 1, 0)</f>
        <v>0</v>
      </c>
      <c r="E28">
        <f>IF(COUNTIF(ILEUM!A$2:A$61, A28), 1, 0)</f>
        <v>0</v>
      </c>
      <c r="F28">
        <f>IF(COUNTIF(COLON!A$2:A$74, A28), 1, 0)</f>
        <v>0</v>
      </c>
      <c r="G28">
        <f>IF(COUNTIF(FECES!A$2:A$54, A28), 1, 0)</f>
        <v>0</v>
      </c>
    </row>
    <row r="29" spans="1:7" x14ac:dyDescent="0.2">
      <c r="A29" t="s">
        <v>36</v>
      </c>
      <c r="B29">
        <f>IF(COUNTIF(Plasma!A$2:A$78, A29), 1, 0)</f>
        <v>1</v>
      </c>
      <c r="C29">
        <f>IF(COUNTIF(CSF!A$2:A$29, A29), 1, 0)</f>
        <v>0</v>
      </c>
      <c r="D29">
        <f>IF(COUNTIF(JEJUNUM!A$2:A$32, A29), 1, 0)</f>
        <v>0</v>
      </c>
      <c r="E29">
        <f>IF(COUNTIF(ILEUM!A$2:A$61, A29), 1, 0)</f>
        <v>0</v>
      </c>
      <c r="F29">
        <f>IF(COUNTIF(COLON!A$2:A$74, A29), 1, 0)</f>
        <v>0</v>
      </c>
      <c r="G29">
        <f>IF(COUNTIF(FECES!A$2:A$54, A29), 1, 0)</f>
        <v>0</v>
      </c>
    </row>
    <row r="30" spans="1:7" x14ac:dyDescent="0.2">
      <c r="A30" t="s">
        <v>37</v>
      </c>
      <c r="B30">
        <f>IF(COUNTIF(Plasma!A$2:A$78, A30), 1, 0)</f>
        <v>1</v>
      </c>
      <c r="C30">
        <f>IF(COUNTIF(CSF!A$2:A$29, A30), 1, 0)</f>
        <v>0</v>
      </c>
      <c r="D30">
        <f>IF(COUNTIF(JEJUNUM!A$2:A$32, A30), 1, 0)</f>
        <v>0</v>
      </c>
      <c r="E30">
        <f>IF(COUNTIF(ILEUM!A$2:A$61, A30), 1, 0)</f>
        <v>0</v>
      </c>
      <c r="F30">
        <f>IF(COUNTIF(COLON!A$2:A$74, A30), 1, 0)</f>
        <v>0</v>
      </c>
      <c r="G30">
        <f>IF(COUNTIF(FECES!A$2:A$54, A30), 1, 0)</f>
        <v>0</v>
      </c>
    </row>
    <row r="31" spans="1:7" x14ac:dyDescent="0.2">
      <c r="A31" t="s">
        <v>38</v>
      </c>
      <c r="B31">
        <f>IF(COUNTIF(Plasma!A$2:A$78, A31), 1, 0)</f>
        <v>1</v>
      </c>
      <c r="C31">
        <f>IF(COUNTIF(CSF!A$2:A$29, A31), 1, 0)</f>
        <v>0</v>
      </c>
      <c r="D31">
        <f>IF(COUNTIF(JEJUNUM!A$2:A$32, A31), 1, 0)</f>
        <v>0</v>
      </c>
      <c r="E31">
        <f>IF(COUNTIF(ILEUM!A$2:A$61, A31), 1, 0)</f>
        <v>0</v>
      </c>
      <c r="F31">
        <f>IF(COUNTIF(COLON!A$2:A$74, A31), 1, 0)</f>
        <v>0</v>
      </c>
      <c r="G31">
        <f>IF(COUNTIF(FECES!A$2:A$54, A31), 1, 0)</f>
        <v>0</v>
      </c>
    </row>
    <row r="32" spans="1:7" x14ac:dyDescent="0.2">
      <c r="A32" t="s">
        <v>39</v>
      </c>
      <c r="B32">
        <f>IF(COUNTIF(Plasma!A$2:A$78, A32), 1, 0)</f>
        <v>1</v>
      </c>
      <c r="C32">
        <f>IF(COUNTIF(CSF!A$2:A$29, A32), 1, 0)</f>
        <v>0</v>
      </c>
      <c r="D32">
        <f>IF(COUNTIF(JEJUNUM!A$2:A$32, A32), 1, 0)</f>
        <v>0</v>
      </c>
      <c r="E32">
        <f>IF(COUNTIF(ILEUM!A$2:A$61, A32), 1, 0)</f>
        <v>0</v>
      </c>
      <c r="F32">
        <f>IF(COUNTIF(COLON!A$2:A$74, A32), 1, 0)</f>
        <v>0</v>
      </c>
      <c r="G32">
        <f>IF(COUNTIF(FECES!A$2:A$54, A32), 1, 0)</f>
        <v>0</v>
      </c>
    </row>
    <row r="33" spans="1:7" x14ac:dyDescent="0.2">
      <c r="A33" t="s">
        <v>40</v>
      </c>
      <c r="B33">
        <f>IF(COUNTIF(Plasma!A$2:A$78, A33), 1, 0)</f>
        <v>1</v>
      </c>
      <c r="C33">
        <f>IF(COUNTIF(CSF!A$2:A$29, A33), 1, 0)</f>
        <v>0</v>
      </c>
      <c r="D33">
        <f>IF(COUNTIF(JEJUNUM!A$2:A$32, A33), 1, 0)</f>
        <v>0</v>
      </c>
      <c r="E33">
        <f>IF(COUNTIF(ILEUM!A$2:A$61, A33), 1, 0)</f>
        <v>0</v>
      </c>
      <c r="F33">
        <f>IF(COUNTIF(COLON!A$2:A$74, A33), 1, 0)</f>
        <v>0</v>
      </c>
      <c r="G33">
        <f>IF(COUNTIF(FECES!A$2:A$54, A33), 1, 0)</f>
        <v>0</v>
      </c>
    </row>
    <row r="34" spans="1:7" x14ac:dyDescent="0.2">
      <c r="A34" t="s">
        <v>41</v>
      </c>
      <c r="B34">
        <f>IF(COUNTIF(Plasma!A$2:A$78, A34), 1, 0)</f>
        <v>1</v>
      </c>
      <c r="C34">
        <f>IF(COUNTIF(CSF!A$2:A$29, A34), 1, 0)</f>
        <v>0</v>
      </c>
      <c r="D34">
        <f>IF(COUNTIF(JEJUNUM!A$2:A$32, A34), 1, 0)</f>
        <v>0</v>
      </c>
      <c r="E34">
        <f>IF(COUNTIF(ILEUM!A$2:A$61, A34), 1, 0)</f>
        <v>0</v>
      </c>
      <c r="F34">
        <f>IF(COUNTIF(COLON!A$2:A$74, A34), 1, 0)</f>
        <v>0</v>
      </c>
      <c r="G34">
        <f>IF(COUNTIF(FECES!A$2:A$54, A34), 1, 0)</f>
        <v>0</v>
      </c>
    </row>
    <row r="35" spans="1:7" x14ac:dyDescent="0.2">
      <c r="A35" t="s">
        <v>43</v>
      </c>
      <c r="B35">
        <f>IF(COUNTIF(Plasma!A$2:A$78, A35), 1, 0)</f>
        <v>1</v>
      </c>
      <c r="C35">
        <f>IF(COUNTIF(CSF!A$2:A$29, A35), 1, 0)</f>
        <v>0</v>
      </c>
      <c r="D35">
        <f>IF(COUNTIF(JEJUNUM!A$2:A$32, A35), 1, 0)</f>
        <v>0</v>
      </c>
      <c r="E35">
        <f>IF(COUNTIF(ILEUM!A$2:A$61, A35), 1, 0)</f>
        <v>0</v>
      </c>
      <c r="F35">
        <f>IF(COUNTIF(COLON!A$2:A$74, A35), 1, 0)</f>
        <v>0</v>
      </c>
      <c r="G35">
        <f>IF(COUNTIF(FECES!A$2:A$54, A35), 1, 0)</f>
        <v>0</v>
      </c>
    </row>
    <row r="36" spans="1:7" x14ac:dyDescent="0.2">
      <c r="A36" t="s">
        <v>44</v>
      </c>
      <c r="B36">
        <f>IF(COUNTIF(Plasma!A$2:A$78, A36), 1, 0)</f>
        <v>1</v>
      </c>
      <c r="C36">
        <f>IF(COUNTIF(CSF!A$2:A$29, A36), 1, 0)</f>
        <v>0</v>
      </c>
      <c r="D36">
        <f>IF(COUNTIF(JEJUNUM!A$2:A$32, A36), 1, 0)</f>
        <v>0</v>
      </c>
      <c r="E36">
        <f>IF(COUNTIF(ILEUM!A$2:A$61, A36), 1, 0)</f>
        <v>0</v>
      </c>
      <c r="F36">
        <f>IF(COUNTIF(COLON!A$2:A$74, A36), 1, 0)</f>
        <v>0</v>
      </c>
      <c r="G36">
        <f>IF(COUNTIF(FECES!A$2:A$54, A36), 1, 0)</f>
        <v>0</v>
      </c>
    </row>
    <row r="37" spans="1:7" x14ac:dyDescent="0.2">
      <c r="A37" t="s">
        <v>45</v>
      </c>
      <c r="B37">
        <f>IF(COUNTIF(Plasma!A$2:A$78, A37), 1, 0)</f>
        <v>1</v>
      </c>
      <c r="C37">
        <f>IF(COUNTIF(CSF!A$2:A$29, A37), 1, 0)</f>
        <v>0</v>
      </c>
      <c r="D37">
        <f>IF(COUNTIF(JEJUNUM!A$2:A$32, A37), 1, 0)</f>
        <v>0</v>
      </c>
      <c r="E37">
        <f>IF(COUNTIF(ILEUM!A$2:A$61, A37), 1, 0)</f>
        <v>0</v>
      </c>
      <c r="F37">
        <f>IF(COUNTIF(COLON!A$2:A$74, A37), 1, 0)</f>
        <v>0</v>
      </c>
      <c r="G37">
        <f>IF(COUNTIF(FECES!A$2:A$54, A37), 1, 0)</f>
        <v>0</v>
      </c>
    </row>
    <row r="38" spans="1:7" x14ac:dyDescent="0.2">
      <c r="A38" t="s">
        <v>47</v>
      </c>
      <c r="B38">
        <f>IF(COUNTIF(Plasma!A$2:A$78, A38), 1, 0)</f>
        <v>1</v>
      </c>
      <c r="C38">
        <f>IF(COUNTIF(CSF!A$2:A$29, A38), 1, 0)</f>
        <v>0</v>
      </c>
      <c r="D38">
        <f>IF(COUNTIF(JEJUNUM!A$2:A$32, A38), 1, 0)</f>
        <v>0</v>
      </c>
      <c r="E38">
        <f>IF(COUNTIF(ILEUM!A$2:A$61, A38), 1, 0)</f>
        <v>0</v>
      </c>
      <c r="F38">
        <f>IF(COUNTIF(COLON!A$2:A$74, A38), 1, 0)</f>
        <v>0</v>
      </c>
      <c r="G38">
        <f>IF(COUNTIF(FECES!A$2:A$54, A38), 1, 0)</f>
        <v>0</v>
      </c>
    </row>
    <row r="39" spans="1:7" x14ac:dyDescent="0.2">
      <c r="A39" t="s">
        <v>48</v>
      </c>
      <c r="B39">
        <f>IF(COUNTIF(Plasma!A$2:A$78, A39), 1, 0)</f>
        <v>1</v>
      </c>
      <c r="C39">
        <f>IF(COUNTIF(CSF!A$2:A$29, A39), 1, 0)</f>
        <v>0</v>
      </c>
      <c r="D39">
        <f>IF(COUNTIF(JEJUNUM!A$2:A$32, A39), 1, 0)</f>
        <v>0</v>
      </c>
      <c r="E39">
        <f>IF(COUNTIF(ILEUM!A$2:A$61, A39), 1, 0)</f>
        <v>0</v>
      </c>
      <c r="F39">
        <f>IF(COUNTIF(COLON!A$2:A$74, A39), 1, 0)</f>
        <v>0</v>
      </c>
      <c r="G39">
        <f>IF(COUNTIF(FECES!A$2:A$54, A39), 1, 0)</f>
        <v>0</v>
      </c>
    </row>
    <row r="40" spans="1:7" x14ac:dyDescent="0.2">
      <c r="A40" t="s">
        <v>49</v>
      </c>
      <c r="B40">
        <f>IF(COUNTIF(Plasma!A$2:A$78, A40), 1, 0)</f>
        <v>1</v>
      </c>
      <c r="C40">
        <f>IF(COUNTIF(CSF!A$2:A$29, A40), 1, 0)</f>
        <v>0</v>
      </c>
      <c r="D40">
        <f>IF(COUNTIF(JEJUNUM!A$2:A$32, A40), 1, 0)</f>
        <v>0</v>
      </c>
      <c r="E40">
        <f>IF(COUNTIF(ILEUM!A$2:A$61, A40), 1, 0)</f>
        <v>0</v>
      </c>
      <c r="F40">
        <f>IF(COUNTIF(COLON!A$2:A$74, A40), 1, 0)</f>
        <v>0</v>
      </c>
      <c r="G40">
        <f>IF(COUNTIF(FECES!A$2:A$54, A40), 1, 0)</f>
        <v>0</v>
      </c>
    </row>
    <row r="41" spans="1:7" x14ac:dyDescent="0.2">
      <c r="A41" t="s">
        <v>50</v>
      </c>
      <c r="B41">
        <f>IF(COUNTIF(Plasma!A$2:A$78, A41), 1, 0)</f>
        <v>1</v>
      </c>
      <c r="C41">
        <f>IF(COUNTIF(CSF!A$2:A$29, A41), 1, 0)</f>
        <v>0</v>
      </c>
      <c r="D41">
        <f>IF(COUNTIF(JEJUNUM!A$2:A$32, A41), 1, 0)</f>
        <v>0</v>
      </c>
      <c r="E41">
        <f>IF(COUNTIF(ILEUM!A$2:A$61, A41), 1, 0)</f>
        <v>0</v>
      </c>
      <c r="F41">
        <f>IF(COUNTIF(COLON!A$2:A$74, A41), 1, 0)</f>
        <v>0</v>
      </c>
      <c r="G41">
        <f>IF(COUNTIF(FECES!A$2:A$54, A41), 1, 0)</f>
        <v>0</v>
      </c>
    </row>
    <row r="42" spans="1:7" x14ac:dyDescent="0.2">
      <c r="A42" t="s">
        <v>51</v>
      </c>
      <c r="B42">
        <f>IF(COUNTIF(Plasma!A$2:A$78, A42), 1, 0)</f>
        <v>1</v>
      </c>
      <c r="C42">
        <f>IF(COUNTIF(CSF!A$2:A$29, A42), 1, 0)</f>
        <v>0</v>
      </c>
      <c r="D42">
        <f>IF(COUNTIF(JEJUNUM!A$2:A$32, A42), 1, 0)</f>
        <v>0</v>
      </c>
      <c r="E42">
        <f>IF(COUNTIF(ILEUM!A$2:A$61, A42), 1, 0)</f>
        <v>0</v>
      </c>
      <c r="F42">
        <f>IF(COUNTIF(COLON!A$2:A$74, A42), 1, 0)</f>
        <v>0</v>
      </c>
      <c r="G42">
        <f>IF(COUNTIF(FECES!A$2:A$54, A42), 1, 0)</f>
        <v>0</v>
      </c>
    </row>
    <row r="43" spans="1:7" x14ac:dyDescent="0.2">
      <c r="A43" t="s">
        <v>52</v>
      </c>
      <c r="B43">
        <f>IF(COUNTIF(Plasma!A$2:A$78, A43), 1, 0)</f>
        <v>1</v>
      </c>
      <c r="C43">
        <f>IF(COUNTIF(CSF!A$2:A$29, A43), 1, 0)</f>
        <v>0</v>
      </c>
      <c r="D43">
        <f>IF(COUNTIF(JEJUNUM!A$2:A$32, A43), 1, 0)</f>
        <v>0</v>
      </c>
      <c r="E43">
        <f>IF(COUNTIF(ILEUM!A$2:A$61, A43), 1, 0)</f>
        <v>0</v>
      </c>
      <c r="F43">
        <f>IF(COUNTIF(COLON!A$2:A$74, A43), 1, 0)</f>
        <v>0</v>
      </c>
      <c r="G43">
        <f>IF(COUNTIF(FECES!A$2:A$54, A43), 1, 0)</f>
        <v>0</v>
      </c>
    </row>
    <row r="44" spans="1:7" x14ac:dyDescent="0.2">
      <c r="A44" t="s">
        <v>53</v>
      </c>
      <c r="B44">
        <f>IF(COUNTIF(Plasma!A$2:A$78, A44), 1, 0)</f>
        <v>1</v>
      </c>
      <c r="C44">
        <f>IF(COUNTIF(CSF!A$2:A$29, A44), 1, 0)</f>
        <v>0</v>
      </c>
      <c r="D44">
        <f>IF(COUNTIF(JEJUNUM!A$2:A$32, A44), 1, 0)</f>
        <v>0</v>
      </c>
      <c r="E44">
        <f>IF(COUNTIF(ILEUM!A$2:A$61, A44), 1, 0)</f>
        <v>0</v>
      </c>
      <c r="F44">
        <f>IF(COUNTIF(COLON!A$2:A$74, A44), 1, 0)</f>
        <v>0</v>
      </c>
      <c r="G44">
        <f>IF(COUNTIF(FECES!A$2:A$54, A44), 1, 0)</f>
        <v>0</v>
      </c>
    </row>
    <row r="45" spans="1:7" x14ac:dyDescent="0.2">
      <c r="A45" t="s">
        <v>54</v>
      </c>
      <c r="B45">
        <f>IF(COUNTIF(Plasma!A$2:A$78, A45), 1, 0)</f>
        <v>1</v>
      </c>
      <c r="C45">
        <f>IF(COUNTIF(CSF!A$2:A$29, A45), 1, 0)</f>
        <v>0</v>
      </c>
      <c r="D45">
        <f>IF(COUNTIF(JEJUNUM!A$2:A$32, A45), 1, 0)</f>
        <v>0</v>
      </c>
      <c r="E45">
        <f>IF(COUNTIF(ILEUM!A$2:A$61, A45), 1, 0)</f>
        <v>0</v>
      </c>
      <c r="F45">
        <f>IF(COUNTIF(COLON!A$2:A$74, A45), 1, 0)</f>
        <v>0</v>
      </c>
      <c r="G45">
        <f>IF(COUNTIF(FECES!A$2:A$54, A45), 1, 0)</f>
        <v>0</v>
      </c>
    </row>
    <row r="46" spans="1:7" x14ac:dyDescent="0.2">
      <c r="A46" t="s">
        <v>55</v>
      </c>
      <c r="B46">
        <f>IF(COUNTIF(Plasma!A$2:A$78, A46), 1, 0)</f>
        <v>1</v>
      </c>
      <c r="C46">
        <f>IF(COUNTIF(CSF!A$2:A$29, A46), 1, 0)</f>
        <v>0</v>
      </c>
      <c r="D46">
        <f>IF(COUNTIF(JEJUNUM!A$2:A$32, A46), 1, 0)</f>
        <v>0</v>
      </c>
      <c r="E46">
        <f>IF(COUNTIF(ILEUM!A$2:A$61, A46), 1, 0)</f>
        <v>0</v>
      </c>
      <c r="F46">
        <f>IF(COUNTIF(COLON!A$2:A$74, A46), 1, 0)</f>
        <v>0</v>
      </c>
      <c r="G46">
        <f>IF(COUNTIF(FECES!A$2:A$54, A46), 1, 0)</f>
        <v>0</v>
      </c>
    </row>
    <row r="47" spans="1:7" x14ac:dyDescent="0.2">
      <c r="A47" t="s">
        <v>249</v>
      </c>
      <c r="B47">
        <f>IF(COUNTIF(Plasma!A$2:A$78, A47), 1, 0)</f>
        <v>1</v>
      </c>
      <c r="C47">
        <f>IF(COUNTIF(CSF!A$2:A$29, A47), 1, 0)</f>
        <v>0</v>
      </c>
      <c r="D47">
        <f>IF(COUNTIF(JEJUNUM!A$2:A$32, A47), 1, 0)</f>
        <v>0</v>
      </c>
      <c r="E47">
        <f>IF(COUNTIF(ILEUM!A$2:A$61, A47), 1, 0)</f>
        <v>0</v>
      </c>
      <c r="F47">
        <f>IF(COUNTIF(COLON!A$2:A$74, A47), 1, 0)</f>
        <v>0</v>
      </c>
      <c r="G47">
        <f>IF(COUNTIF(FECES!A$2:A$54, A47), 1, 0)</f>
        <v>0</v>
      </c>
    </row>
    <row r="48" spans="1:7" x14ac:dyDescent="0.2">
      <c r="A48" t="s">
        <v>57</v>
      </c>
      <c r="B48">
        <f>IF(COUNTIF(Plasma!A$2:A$78, A48), 1, 0)</f>
        <v>1</v>
      </c>
      <c r="C48">
        <f>IF(COUNTIF(CSF!A$2:A$29, A48), 1, 0)</f>
        <v>0</v>
      </c>
      <c r="D48">
        <f>IF(COUNTIF(JEJUNUM!A$2:A$32, A48), 1, 0)</f>
        <v>0</v>
      </c>
      <c r="E48">
        <f>IF(COUNTIF(ILEUM!A$2:A$61, A48), 1, 0)</f>
        <v>0</v>
      </c>
      <c r="F48">
        <f>IF(COUNTIF(COLON!A$2:A$74, A48), 1, 0)</f>
        <v>0</v>
      </c>
      <c r="G48">
        <f>IF(COUNTIF(FECES!A$2:A$54, A48), 1, 0)</f>
        <v>0</v>
      </c>
    </row>
    <row r="49" spans="1:7" x14ac:dyDescent="0.2">
      <c r="A49" t="s">
        <v>58</v>
      </c>
      <c r="B49">
        <f>IF(COUNTIF(Plasma!A$2:A$78, A49), 1, 0)</f>
        <v>1</v>
      </c>
      <c r="C49">
        <f>IF(COUNTIF(CSF!A$2:A$29, A49), 1, 0)</f>
        <v>0</v>
      </c>
      <c r="D49">
        <f>IF(COUNTIF(JEJUNUM!A$2:A$32, A49), 1, 0)</f>
        <v>0</v>
      </c>
      <c r="E49">
        <f>IF(COUNTIF(ILEUM!A$2:A$61, A49), 1, 0)</f>
        <v>0</v>
      </c>
      <c r="F49">
        <f>IF(COUNTIF(COLON!A$2:A$74, A49), 1, 0)</f>
        <v>0</v>
      </c>
      <c r="G49">
        <f>IF(COUNTIF(FECES!A$2:A$54, A49), 1, 0)</f>
        <v>0</v>
      </c>
    </row>
    <row r="50" spans="1:7" x14ac:dyDescent="0.2">
      <c r="A50" t="s">
        <v>59</v>
      </c>
      <c r="B50">
        <f>IF(COUNTIF(Plasma!A$2:A$78, A50), 1, 0)</f>
        <v>1</v>
      </c>
      <c r="C50">
        <f>IF(COUNTIF(CSF!A$2:A$29, A50), 1, 0)</f>
        <v>0</v>
      </c>
      <c r="D50">
        <f>IF(COUNTIF(JEJUNUM!A$2:A$32, A50), 1, 0)</f>
        <v>0</v>
      </c>
      <c r="E50">
        <f>IF(COUNTIF(ILEUM!A$2:A$61, A50), 1, 0)</f>
        <v>0</v>
      </c>
      <c r="F50">
        <f>IF(COUNTIF(COLON!A$2:A$74, A50), 1, 0)</f>
        <v>0</v>
      </c>
      <c r="G50">
        <f>IF(COUNTIF(FECES!A$2:A$54, A50), 1, 0)</f>
        <v>0</v>
      </c>
    </row>
    <row r="51" spans="1:7" x14ac:dyDescent="0.2">
      <c r="A51" t="s">
        <v>62</v>
      </c>
      <c r="B51">
        <f>IF(COUNTIF(Plasma!A$2:A$78, A51), 1, 0)</f>
        <v>1</v>
      </c>
      <c r="C51">
        <f>IF(COUNTIF(CSF!A$2:A$29, A51), 1, 0)</f>
        <v>0</v>
      </c>
      <c r="D51">
        <f>IF(COUNTIF(JEJUNUM!A$2:A$32, A51), 1, 0)</f>
        <v>0</v>
      </c>
      <c r="E51">
        <f>IF(COUNTIF(ILEUM!A$2:A$61, A51), 1, 0)</f>
        <v>0</v>
      </c>
      <c r="F51">
        <f>IF(COUNTIF(COLON!A$2:A$74, A51), 1, 0)</f>
        <v>0</v>
      </c>
      <c r="G51">
        <f>IF(COUNTIF(FECES!A$2:A$54, A51), 1, 0)</f>
        <v>0</v>
      </c>
    </row>
    <row r="52" spans="1:7" x14ac:dyDescent="0.2">
      <c r="A52" t="s">
        <v>63</v>
      </c>
      <c r="B52">
        <f>IF(COUNTIF(Plasma!A$2:A$78, A52), 1, 0)</f>
        <v>1</v>
      </c>
      <c r="C52">
        <f>IF(COUNTIF(CSF!A$2:A$29, A52), 1, 0)</f>
        <v>0</v>
      </c>
      <c r="D52">
        <f>IF(COUNTIF(JEJUNUM!A$2:A$32, A52), 1, 0)</f>
        <v>0</v>
      </c>
      <c r="E52">
        <f>IF(COUNTIF(ILEUM!A$2:A$61, A52), 1, 0)</f>
        <v>0</v>
      </c>
      <c r="F52">
        <f>IF(COUNTIF(COLON!A$2:A$74, A52), 1, 0)</f>
        <v>0</v>
      </c>
      <c r="G52">
        <f>IF(COUNTIF(FECES!A$2:A$54, A52), 1, 0)</f>
        <v>0</v>
      </c>
    </row>
    <row r="53" spans="1:7" x14ac:dyDescent="0.2">
      <c r="A53" t="s">
        <v>64</v>
      </c>
      <c r="B53">
        <f>IF(COUNTIF(Plasma!A$2:A$78, A53), 1, 0)</f>
        <v>1</v>
      </c>
      <c r="C53">
        <f>IF(COUNTIF(CSF!A$2:A$29, A53), 1, 0)</f>
        <v>0</v>
      </c>
      <c r="D53">
        <f>IF(COUNTIF(JEJUNUM!A$2:A$32, A53), 1, 0)</f>
        <v>0</v>
      </c>
      <c r="E53">
        <f>IF(COUNTIF(ILEUM!A$2:A$61, A53), 1, 0)</f>
        <v>0</v>
      </c>
      <c r="F53">
        <f>IF(COUNTIF(COLON!A$2:A$74, A53), 1, 0)</f>
        <v>0</v>
      </c>
      <c r="G53">
        <f>IF(COUNTIF(FECES!A$2:A$54, A53), 1, 0)</f>
        <v>0</v>
      </c>
    </row>
    <row r="54" spans="1:7" x14ac:dyDescent="0.2">
      <c r="A54" t="s">
        <v>65</v>
      </c>
      <c r="B54">
        <f>IF(COUNTIF(Plasma!A$2:A$78, A54), 1, 0)</f>
        <v>1</v>
      </c>
      <c r="C54">
        <f>IF(COUNTIF(CSF!A$2:A$29, A54), 1, 0)</f>
        <v>0</v>
      </c>
      <c r="D54">
        <f>IF(COUNTIF(JEJUNUM!A$2:A$32, A54), 1, 0)</f>
        <v>0</v>
      </c>
      <c r="E54">
        <f>IF(COUNTIF(ILEUM!A$2:A$61, A54), 1, 0)</f>
        <v>0</v>
      </c>
      <c r="F54">
        <f>IF(COUNTIF(COLON!A$2:A$74, A54), 1, 0)</f>
        <v>0</v>
      </c>
      <c r="G54">
        <f>IF(COUNTIF(FECES!A$2:A$54, A54), 1, 0)</f>
        <v>0</v>
      </c>
    </row>
    <row r="55" spans="1:7" x14ac:dyDescent="0.2">
      <c r="A55" t="s">
        <v>66</v>
      </c>
      <c r="B55">
        <f>IF(COUNTIF(Plasma!A$2:A$78, A55), 1, 0)</f>
        <v>1</v>
      </c>
      <c r="C55">
        <f>IF(COUNTIF(CSF!A$2:A$29, A55), 1, 0)</f>
        <v>0</v>
      </c>
      <c r="D55">
        <f>IF(COUNTIF(JEJUNUM!A$2:A$32, A55), 1, 0)</f>
        <v>0</v>
      </c>
      <c r="E55">
        <f>IF(COUNTIF(ILEUM!A$2:A$61, A55), 1, 0)</f>
        <v>0</v>
      </c>
      <c r="F55">
        <f>IF(COUNTIF(COLON!A$2:A$74, A55), 1, 0)</f>
        <v>0</v>
      </c>
      <c r="G55">
        <f>IF(COUNTIF(FECES!A$2:A$54, A55), 1, 0)</f>
        <v>0</v>
      </c>
    </row>
    <row r="56" spans="1:7" x14ac:dyDescent="0.2">
      <c r="A56" t="s">
        <v>67</v>
      </c>
      <c r="B56">
        <f>IF(COUNTIF(Plasma!A$2:A$78, A56), 1, 0)</f>
        <v>1</v>
      </c>
      <c r="C56">
        <f>IF(COUNTIF(CSF!A$2:A$29, A56), 1, 0)</f>
        <v>0</v>
      </c>
      <c r="D56">
        <f>IF(COUNTIF(JEJUNUM!A$2:A$32, A56), 1, 0)</f>
        <v>0</v>
      </c>
      <c r="E56">
        <f>IF(COUNTIF(ILEUM!A$2:A$61, A56), 1, 0)</f>
        <v>0</v>
      </c>
      <c r="F56">
        <f>IF(COUNTIF(COLON!A$2:A$74, A56), 1, 0)</f>
        <v>0</v>
      </c>
      <c r="G56">
        <f>IF(COUNTIF(FECES!A$2:A$54, A56), 1, 0)</f>
        <v>0</v>
      </c>
    </row>
    <row r="57" spans="1:7" x14ac:dyDescent="0.2">
      <c r="A57" t="s">
        <v>68</v>
      </c>
      <c r="B57">
        <f>IF(COUNTIF(Plasma!A$2:A$78, A57), 1, 0)</f>
        <v>1</v>
      </c>
      <c r="C57">
        <f>IF(COUNTIF(CSF!A$2:A$29, A57), 1, 0)</f>
        <v>0</v>
      </c>
      <c r="D57">
        <f>IF(COUNTIF(JEJUNUM!A$2:A$32, A57), 1, 0)</f>
        <v>0</v>
      </c>
      <c r="E57">
        <f>IF(COUNTIF(ILEUM!A$2:A$61, A57), 1, 0)</f>
        <v>0</v>
      </c>
      <c r="F57">
        <f>IF(COUNTIF(COLON!A$2:A$74, A57), 1, 0)</f>
        <v>0</v>
      </c>
      <c r="G57">
        <f>IF(COUNTIF(FECES!A$2:A$54, A57), 1, 0)</f>
        <v>0</v>
      </c>
    </row>
    <row r="58" spans="1:7" x14ac:dyDescent="0.2">
      <c r="A58" t="s">
        <v>69</v>
      </c>
      <c r="B58">
        <f>IF(COUNTIF(Plasma!A$2:A$78, A58), 1, 0)</f>
        <v>1</v>
      </c>
      <c r="C58">
        <f>IF(COUNTIF(CSF!A$2:A$29, A58), 1, 0)</f>
        <v>0</v>
      </c>
      <c r="D58">
        <f>IF(COUNTIF(JEJUNUM!A$2:A$32, A58), 1, 0)</f>
        <v>0</v>
      </c>
      <c r="E58">
        <f>IF(COUNTIF(ILEUM!A$2:A$61, A58), 1, 0)</f>
        <v>0</v>
      </c>
      <c r="F58">
        <f>IF(COUNTIF(COLON!A$2:A$74, A58), 1, 0)</f>
        <v>0</v>
      </c>
      <c r="G58">
        <f>IF(COUNTIF(FECES!A$2:A$54, A58), 1, 0)</f>
        <v>0</v>
      </c>
    </row>
    <row r="59" spans="1:7" x14ac:dyDescent="0.2">
      <c r="A59" t="s">
        <v>70</v>
      </c>
      <c r="B59">
        <f>IF(COUNTIF(Plasma!A$2:A$78, A59), 1, 0)</f>
        <v>1</v>
      </c>
      <c r="C59">
        <f>IF(COUNTIF(CSF!A$2:A$29, A59), 1, 0)</f>
        <v>0</v>
      </c>
      <c r="D59">
        <f>IF(COUNTIF(JEJUNUM!A$2:A$32, A59), 1, 0)</f>
        <v>0</v>
      </c>
      <c r="E59">
        <f>IF(COUNTIF(ILEUM!A$2:A$61, A59), 1, 0)</f>
        <v>0</v>
      </c>
      <c r="F59">
        <f>IF(COUNTIF(COLON!A$2:A$74, A59), 1, 0)</f>
        <v>0</v>
      </c>
      <c r="G59">
        <f>IF(COUNTIF(FECES!A$2:A$54, A59), 1, 0)</f>
        <v>0</v>
      </c>
    </row>
    <row r="60" spans="1:7" x14ac:dyDescent="0.2">
      <c r="A60" t="s">
        <v>72</v>
      </c>
      <c r="B60">
        <f>IF(COUNTIF(Plasma!A$2:A$78, A60), 1, 0)</f>
        <v>1</v>
      </c>
      <c r="C60">
        <f>IF(COUNTIF(CSF!A$2:A$29, A60), 1, 0)</f>
        <v>0</v>
      </c>
      <c r="D60">
        <f>IF(COUNTIF(JEJUNUM!A$2:A$32, A60), 1, 0)</f>
        <v>0</v>
      </c>
      <c r="E60">
        <f>IF(COUNTIF(ILEUM!A$2:A$61, A60), 1, 0)</f>
        <v>0</v>
      </c>
      <c r="F60">
        <f>IF(COUNTIF(COLON!A$2:A$74, A60), 1, 0)</f>
        <v>0</v>
      </c>
      <c r="G60">
        <f>IF(COUNTIF(FECES!A$2:A$54, A60), 1, 0)</f>
        <v>0</v>
      </c>
    </row>
    <row r="61" spans="1:7" x14ac:dyDescent="0.2">
      <c r="A61" t="s">
        <v>73</v>
      </c>
      <c r="B61">
        <f>IF(COUNTIF(Plasma!A$2:A$78, A61), 1, 0)</f>
        <v>1</v>
      </c>
      <c r="C61">
        <f>IF(COUNTIF(CSF!A$2:A$29, A61), 1, 0)</f>
        <v>0</v>
      </c>
      <c r="D61">
        <f>IF(COUNTIF(JEJUNUM!A$2:A$32, A61), 1, 0)</f>
        <v>0</v>
      </c>
      <c r="E61">
        <f>IF(COUNTIF(ILEUM!A$2:A$61, A61), 1, 0)</f>
        <v>0</v>
      </c>
      <c r="F61">
        <f>IF(COUNTIF(COLON!A$2:A$74, A61), 1, 0)</f>
        <v>0</v>
      </c>
      <c r="G61">
        <f>IF(COUNTIF(FECES!A$2:A$54, A61), 1, 0)</f>
        <v>0</v>
      </c>
    </row>
    <row r="62" spans="1:7" x14ac:dyDescent="0.2">
      <c r="A62" t="s">
        <v>74</v>
      </c>
      <c r="B62">
        <f>IF(COUNTIF(Plasma!A$2:A$78, A62), 1, 0)</f>
        <v>1</v>
      </c>
      <c r="C62">
        <f>IF(COUNTIF(CSF!A$2:A$29, A62), 1, 0)</f>
        <v>0</v>
      </c>
      <c r="D62">
        <f>IF(COUNTIF(JEJUNUM!A$2:A$32, A62), 1, 0)</f>
        <v>0</v>
      </c>
      <c r="E62">
        <f>IF(COUNTIF(ILEUM!A$2:A$61, A62), 1, 0)</f>
        <v>0</v>
      </c>
      <c r="F62">
        <f>IF(COUNTIF(COLON!A$2:A$74, A62), 1, 0)</f>
        <v>0</v>
      </c>
      <c r="G62">
        <f>IF(COUNTIF(FECES!A$2:A$54, A62), 1, 0)</f>
        <v>0</v>
      </c>
    </row>
    <row r="63" spans="1:7" x14ac:dyDescent="0.2">
      <c r="A63" t="s">
        <v>2</v>
      </c>
      <c r="B63">
        <f>IF(COUNTIF(Plasma!A$2:A$78, A63), 1, 0)</f>
        <v>1</v>
      </c>
      <c r="C63">
        <f>IF(COUNTIF(CSF!A$2:A$29, A63), 1, 0)</f>
        <v>1</v>
      </c>
      <c r="D63">
        <f>IF(COUNTIF(JEJUNUM!A$2:A$32, A63), 1, 0)</f>
        <v>0</v>
      </c>
      <c r="E63">
        <f>IF(COUNTIF(ILEUM!A$2:A$61, A63), 1, 0)</f>
        <v>0</v>
      </c>
      <c r="F63">
        <f>IF(COUNTIF(COLON!A$2:A$74, A63), 1, 0)</f>
        <v>0</v>
      </c>
      <c r="G63">
        <f>IF(COUNTIF(FECES!A$2:A$54, A63), 1, 0)</f>
        <v>0</v>
      </c>
    </row>
    <row r="64" spans="1:7" x14ac:dyDescent="0.2">
      <c r="A64" t="s">
        <v>75</v>
      </c>
      <c r="B64">
        <f>IF(COUNTIF(Plasma!A$2:A$78, A64), 1, 0)</f>
        <v>0</v>
      </c>
      <c r="C64">
        <f>IF(COUNTIF(CSF!A$2:A$29, A64), 1, 0)</f>
        <v>1</v>
      </c>
      <c r="D64">
        <f>IF(COUNTIF(JEJUNUM!A$2:A$32, A64), 1, 0)</f>
        <v>0</v>
      </c>
      <c r="E64">
        <f>IF(COUNTIF(ILEUM!A$2:A$61, A64), 1, 0)</f>
        <v>0</v>
      </c>
      <c r="F64">
        <f>IF(COUNTIF(COLON!A$2:A$74, A64), 1, 0)</f>
        <v>0</v>
      </c>
      <c r="G64">
        <f>IF(COUNTIF(FECES!A$2:A$54, A64), 1, 0)</f>
        <v>0</v>
      </c>
    </row>
    <row r="65" spans="1:7" x14ac:dyDescent="0.2">
      <c r="A65" t="s">
        <v>76</v>
      </c>
      <c r="B65">
        <f>IF(COUNTIF(Plasma!A$2:A$78, A65), 1, 0)</f>
        <v>0</v>
      </c>
      <c r="C65">
        <f>IF(COUNTIF(CSF!A$2:A$29, A65), 1, 0)</f>
        <v>1</v>
      </c>
      <c r="D65">
        <f>IF(COUNTIF(JEJUNUM!A$2:A$32, A65), 1, 0)</f>
        <v>0</v>
      </c>
      <c r="E65">
        <f>IF(COUNTIF(ILEUM!A$2:A$61, A65), 1, 0)</f>
        <v>0</v>
      </c>
      <c r="F65">
        <f>IF(COUNTIF(COLON!A$2:A$74, A65), 1, 0)</f>
        <v>0</v>
      </c>
      <c r="G65">
        <f>IF(COUNTIF(FECES!A$2:A$54, A65), 1, 0)</f>
        <v>0</v>
      </c>
    </row>
    <row r="66" spans="1:7" x14ac:dyDescent="0.2">
      <c r="A66" t="s">
        <v>77</v>
      </c>
      <c r="B66">
        <f>IF(COUNTIF(Plasma!A$2:A$78, A66), 1, 0)</f>
        <v>0</v>
      </c>
      <c r="C66">
        <f>IF(COUNTIF(CSF!A$2:A$29, A66), 1, 0)</f>
        <v>1</v>
      </c>
      <c r="D66">
        <f>IF(COUNTIF(JEJUNUM!A$2:A$32, A66), 1, 0)</f>
        <v>0</v>
      </c>
      <c r="E66">
        <f>IF(COUNTIF(ILEUM!A$2:A$61, A66), 1, 0)</f>
        <v>0</v>
      </c>
      <c r="F66">
        <f>IF(COUNTIF(COLON!A$2:A$74, A66), 1, 0)</f>
        <v>0</v>
      </c>
      <c r="G66">
        <f>IF(COUNTIF(FECES!A$2:A$54, A66), 1, 0)</f>
        <v>0</v>
      </c>
    </row>
    <row r="67" spans="1:7" x14ac:dyDescent="0.2">
      <c r="A67" t="s">
        <v>250</v>
      </c>
      <c r="B67">
        <f>IF(COUNTIF(Plasma!A$2:A$78, A67), 1, 0)</f>
        <v>0</v>
      </c>
      <c r="C67">
        <f>IF(COUNTIF(CSF!A$2:A$29, A67), 1, 0)</f>
        <v>1</v>
      </c>
      <c r="D67">
        <f>IF(COUNTIF(JEJUNUM!A$2:A$32, A67), 1, 0)</f>
        <v>0</v>
      </c>
      <c r="E67">
        <f>IF(COUNTIF(ILEUM!A$2:A$61, A67), 1, 0)</f>
        <v>0</v>
      </c>
      <c r="F67">
        <f>IF(COUNTIF(COLON!A$2:A$74, A67), 1, 0)</f>
        <v>0</v>
      </c>
      <c r="G67">
        <f>IF(COUNTIF(FECES!A$2:A$54, A67), 1, 0)</f>
        <v>0</v>
      </c>
    </row>
    <row r="68" spans="1:7" x14ac:dyDescent="0.2">
      <c r="A68" t="s">
        <v>80</v>
      </c>
      <c r="B68">
        <f>IF(COUNTIF(Plasma!A$2:A$78, A68), 1, 0)</f>
        <v>0</v>
      </c>
      <c r="C68">
        <f>IF(COUNTIF(CSF!A$2:A$29, A68), 1, 0)</f>
        <v>1</v>
      </c>
      <c r="D68">
        <f>IF(COUNTIF(JEJUNUM!A$2:A$32, A68), 1, 0)</f>
        <v>0</v>
      </c>
      <c r="E68">
        <f>IF(COUNTIF(ILEUM!A$2:A$61, A68), 1, 0)</f>
        <v>0</v>
      </c>
      <c r="F68">
        <f>IF(COUNTIF(COLON!A$2:A$74, A68), 1, 0)</f>
        <v>0</v>
      </c>
      <c r="G68">
        <f>IF(COUNTIF(FECES!A$2:A$54, A68), 1, 0)</f>
        <v>0</v>
      </c>
    </row>
    <row r="69" spans="1:7" x14ac:dyDescent="0.2">
      <c r="A69" t="s">
        <v>81</v>
      </c>
      <c r="B69">
        <f>IF(COUNTIF(Plasma!A$2:A$78, A69), 1, 0)</f>
        <v>0</v>
      </c>
      <c r="C69">
        <f>IF(COUNTIF(CSF!A$2:A$29, A69), 1, 0)</f>
        <v>1</v>
      </c>
      <c r="D69">
        <f>IF(COUNTIF(JEJUNUM!A$2:A$32, A69), 1, 0)</f>
        <v>0</v>
      </c>
      <c r="E69">
        <f>IF(COUNTIF(ILEUM!A$2:A$61, A69), 1, 0)</f>
        <v>0</v>
      </c>
      <c r="F69">
        <f>IF(COUNTIF(COLON!A$2:A$74, A69), 1, 0)</f>
        <v>0</v>
      </c>
      <c r="G69">
        <f>IF(COUNTIF(FECES!A$2:A$54, A69), 1, 0)</f>
        <v>0</v>
      </c>
    </row>
    <row r="70" spans="1:7" x14ac:dyDescent="0.2">
      <c r="A70" t="s">
        <v>82</v>
      </c>
      <c r="B70">
        <f>IF(COUNTIF(Plasma!A$2:A$78, A70), 1, 0)</f>
        <v>0</v>
      </c>
      <c r="C70">
        <f>IF(COUNTIF(CSF!A$2:A$29, A70), 1, 0)</f>
        <v>1</v>
      </c>
      <c r="D70">
        <f>IF(COUNTIF(JEJUNUM!A$2:A$32, A70), 1, 0)</f>
        <v>0</v>
      </c>
      <c r="E70">
        <f>IF(COUNTIF(ILEUM!A$2:A$61, A70), 1, 0)</f>
        <v>0</v>
      </c>
      <c r="F70">
        <f>IF(COUNTIF(COLON!A$2:A$74, A70), 1, 0)</f>
        <v>0</v>
      </c>
      <c r="G70">
        <f>IF(COUNTIF(FECES!A$2:A$54, A70), 1, 0)</f>
        <v>0</v>
      </c>
    </row>
    <row r="71" spans="1:7" x14ac:dyDescent="0.2">
      <c r="A71" t="s">
        <v>83</v>
      </c>
      <c r="B71">
        <f>IF(COUNTIF(Plasma!A$2:A$78, A71), 1, 0)</f>
        <v>0</v>
      </c>
      <c r="C71">
        <f>IF(COUNTIF(CSF!A$2:A$29, A71), 1, 0)</f>
        <v>1</v>
      </c>
      <c r="D71">
        <f>IF(COUNTIF(JEJUNUM!A$2:A$32, A71), 1, 0)</f>
        <v>0</v>
      </c>
      <c r="E71">
        <f>IF(COUNTIF(ILEUM!A$2:A$61, A71), 1, 0)</f>
        <v>0</v>
      </c>
      <c r="F71">
        <f>IF(COUNTIF(COLON!A$2:A$74, A71), 1, 0)</f>
        <v>0</v>
      </c>
      <c r="G71">
        <f>IF(COUNTIF(FECES!A$2:A$54, A71), 1, 0)</f>
        <v>0</v>
      </c>
    </row>
    <row r="72" spans="1:7" x14ac:dyDescent="0.2">
      <c r="A72" t="s">
        <v>21</v>
      </c>
      <c r="B72">
        <f>IF(COUNTIF(Plasma!A$2:A$78, A72), 1, 0)</f>
        <v>1</v>
      </c>
      <c r="C72">
        <f>IF(COUNTIF(CSF!A$2:A$29, A72), 1, 0)</f>
        <v>1</v>
      </c>
      <c r="D72">
        <f>IF(COUNTIF(JEJUNUM!A$2:A$32, A72), 1, 0)</f>
        <v>0</v>
      </c>
      <c r="E72">
        <f>IF(COUNTIF(ILEUM!A$2:A$61, A72), 1, 0)</f>
        <v>0</v>
      </c>
      <c r="F72">
        <f>IF(COUNTIF(COLON!A$2:A$74, A72), 1, 0)</f>
        <v>0</v>
      </c>
      <c r="G72">
        <f>IF(COUNTIF(FECES!A$2:A$54, A72), 1, 0)</f>
        <v>0</v>
      </c>
    </row>
    <row r="73" spans="1:7" x14ac:dyDescent="0.2">
      <c r="A73" t="s">
        <v>251</v>
      </c>
      <c r="B73">
        <f>IF(COUNTIF(Plasma!A$2:A$78, A73), 1, 0)</f>
        <v>0</v>
      </c>
      <c r="C73">
        <f>IF(COUNTIF(CSF!A$2:A$29, A73), 1, 0)</f>
        <v>1</v>
      </c>
      <c r="D73">
        <f>IF(COUNTIF(JEJUNUM!A$2:A$32, A73), 1, 0)</f>
        <v>0</v>
      </c>
      <c r="E73">
        <f>IF(COUNTIF(ILEUM!A$2:A$61, A73), 1, 0)</f>
        <v>0</v>
      </c>
      <c r="F73">
        <f>IF(COUNTIF(COLON!A$2:A$74, A73), 1, 0)</f>
        <v>0</v>
      </c>
      <c r="G73">
        <f>IF(COUNTIF(FECES!A$2:A$54, A73), 1, 0)</f>
        <v>0</v>
      </c>
    </row>
    <row r="74" spans="1:7" x14ac:dyDescent="0.2">
      <c r="A74" t="s">
        <v>25</v>
      </c>
      <c r="B74">
        <f>IF(COUNTIF(Plasma!A$2:A$78, A74), 1, 0)</f>
        <v>1</v>
      </c>
      <c r="C74">
        <f>IF(COUNTIF(CSF!A$2:A$29, A74), 1, 0)</f>
        <v>1</v>
      </c>
      <c r="D74">
        <f>IF(COUNTIF(JEJUNUM!A$2:A$32, A74), 1, 0)</f>
        <v>0</v>
      </c>
      <c r="E74">
        <f>IF(COUNTIF(ILEUM!A$2:A$61, A74), 1, 0)</f>
        <v>0</v>
      </c>
      <c r="F74">
        <f>IF(COUNTIF(COLON!A$2:A$74, A74), 1, 0)</f>
        <v>0</v>
      </c>
      <c r="G74">
        <f>IF(COUNTIF(FECES!A$2:A$54, A74), 1, 0)</f>
        <v>0</v>
      </c>
    </row>
    <row r="75" spans="1:7" x14ac:dyDescent="0.2">
      <c r="A75" t="s">
        <v>252</v>
      </c>
      <c r="B75">
        <f>IF(COUNTIF(Plasma!A$2:A$78, A75), 1, 0)</f>
        <v>0</v>
      </c>
      <c r="C75">
        <f>IF(COUNTIF(CSF!A$2:A$29, A75), 1, 0)</f>
        <v>1</v>
      </c>
      <c r="D75">
        <f>IF(COUNTIF(JEJUNUM!A$2:A$32, A75), 1, 0)</f>
        <v>0</v>
      </c>
      <c r="E75">
        <f>IF(COUNTIF(ILEUM!A$2:A$61, A75), 1, 0)</f>
        <v>0</v>
      </c>
      <c r="F75">
        <f>IF(COUNTIF(COLON!A$2:A$74, A75), 1, 0)</f>
        <v>0</v>
      </c>
      <c r="G75">
        <f>IF(COUNTIF(FECES!A$2:A$54, A75), 1, 0)</f>
        <v>0</v>
      </c>
    </row>
    <row r="76" spans="1:7" x14ac:dyDescent="0.2">
      <c r="A76" t="s">
        <v>42</v>
      </c>
      <c r="B76">
        <f>IF(COUNTIF(Plasma!A$2:A$78, A76), 1, 0)</f>
        <v>1</v>
      </c>
      <c r="C76">
        <f>IF(COUNTIF(CSF!A$2:A$29, A76), 1, 0)</f>
        <v>1</v>
      </c>
      <c r="D76">
        <f>IF(COUNTIF(JEJUNUM!A$2:A$32, A76), 1, 0)</f>
        <v>0</v>
      </c>
      <c r="E76">
        <f>IF(COUNTIF(ILEUM!A$2:A$61, A76), 1, 0)</f>
        <v>0</v>
      </c>
      <c r="F76">
        <f>IF(COUNTIF(COLON!A$2:A$74, A76), 1, 0)</f>
        <v>0</v>
      </c>
      <c r="G76">
        <f>IF(COUNTIF(FECES!A$2:A$54, A76), 1, 0)</f>
        <v>0</v>
      </c>
    </row>
    <row r="77" spans="1:7" x14ac:dyDescent="0.2">
      <c r="A77" t="s">
        <v>88</v>
      </c>
      <c r="B77">
        <f>IF(COUNTIF(Plasma!A$2:A$78, A77), 1, 0)</f>
        <v>0</v>
      </c>
      <c r="C77">
        <f>IF(COUNTIF(CSF!A$2:A$29, A77), 1, 0)</f>
        <v>1</v>
      </c>
      <c r="D77">
        <f>IF(COUNTIF(JEJUNUM!A$2:A$32, A77), 1, 0)</f>
        <v>0</v>
      </c>
      <c r="E77">
        <f>IF(COUNTIF(ILEUM!A$2:A$61, A77), 1, 0)</f>
        <v>0</v>
      </c>
      <c r="F77">
        <f>IF(COUNTIF(COLON!A$2:A$74, A77), 1, 0)</f>
        <v>0</v>
      </c>
      <c r="G77">
        <f>IF(COUNTIF(FECES!A$2:A$54, A77), 1, 0)</f>
        <v>0</v>
      </c>
    </row>
    <row r="78" spans="1:7" x14ac:dyDescent="0.2">
      <c r="A78" t="s">
        <v>89</v>
      </c>
      <c r="B78">
        <f>IF(COUNTIF(Plasma!A$2:A$78, A78), 1, 0)</f>
        <v>0</v>
      </c>
      <c r="C78">
        <f>IF(COUNTIF(CSF!A$2:A$29, A78), 1, 0)</f>
        <v>1</v>
      </c>
      <c r="D78">
        <f>IF(COUNTIF(JEJUNUM!A$2:A$32, A78), 1, 0)</f>
        <v>0</v>
      </c>
      <c r="E78">
        <f>IF(COUNTIF(ILEUM!A$2:A$61, A78), 1, 0)</f>
        <v>0</v>
      </c>
      <c r="F78">
        <f>IF(COUNTIF(COLON!A$2:A$74, A78), 1, 0)</f>
        <v>0</v>
      </c>
      <c r="G78">
        <f>IF(COUNTIF(FECES!A$2:A$54, A78), 1, 0)</f>
        <v>0</v>
      </c>
    </row>
    <row r="79" spans="1:7" x14ac:dyDescent="0.2">
      <c r="A79" t="s">
        <v>90</v>
      </c>
      <c r="B79">
        <f>IF(COUNTIF(Plasma!A$2:A$78, A79), 1, 0)</f>
        <v>0</v>
      </c>
      <c r="C79">
        <f>IF(COUNTIF(CSF!A$2:A$29, A79), 1, 0)</f>
        <v>1</v>
      </c>
      <c r="D79">
        <f>IF(COUNTIF(JEJUNUM!A$2:A$32, A79), 1, 0)</f>
        <v>0</v>
      </c>
      <c r="E79">
        <f>IF(COUNTIF(ILEUM!A$2:A$61, A79), 1, 0)</f>
        <v>0</v>
      </c>
      <c r="F79">
        <f>IF(COUNTIF(COLON!A$2:A$74, A79), 1, 0)</f>
        <v>0</v>
      </c>
      <c r="G79">
        <f>IF(COUNTIF(FECES!A$2:A$54, A79), 1, 0)</f>
        <v>0</v>
      </c>
    </row>
    <row r="80" spans="1:7" x14ac:dyDescent="0.2">
      <c r="A80" t="s">
        <v>60</v>
      </c>
      <c r="B80">
        <f>IF(COUNTIF(Plasma!A$2:A$78, A80), 1, 0)</f>
        <v>1</v>
      </c>
      <c r="C80">
        <f>IF(COUNTIF(CSF!A$2:A$29, A80), 1, 0)</f>
        <v>1</v>
      </c>
      <c r="D80">
        <f>IF(COUNTIF(JEJUNUM!A$2:A$32, A80), 1, 0)</f>
        <v>0</v>
      </c>
      <c r="E80">
        <f>IF(COUNTIF(ILEUM!A$2:A$61, A80), 1, 0)</f>
        <v>0</v>
      </c>
      <c r="F80">
        <f>IF(COUNTIF(COLON!A$2:A$74, A80), 1, 0)</f>
        <v>0</v>
      </c>
      <c r="G80">
        <f>IF(COUNTIF(FECES!A$2:A$54, A80), 1, 0)</f>
        <v>0</v>
      </c>
    </row>
    <row r="81" spans="1:7" x14ac:dyDescent="0.2">
      <c r="A81" t="s">
        <v>91</v>
      </c>
      <c r="B81">
        <f>IF(COUNTIF(Plasma!A$2:A$78, A81), 1, 0)</f>
        <v>0</v>
      </c>
      <c r="C81">
        <f>IF(COUNTIF(CSF!A$2:A$29, A81), 1, 0)</f>
        <v>1</v>
      </c>
      <c r="D81">
        <f>IF(COUNTIF(JEJUNUM!A$2:A$32, A81), 1, 0)</f>
        <v>0</v>
      </c>
      <c r="E81">
        <f>IF(COUNTIF(ILEUM!A$2:A$61, A81), 1, 0)</f>
        <v>0</v>
      </c>
      <c r="F81">
        <f>IF(COUNTIF(COLON!A$2:A$74, A81), 1, 0)</f>
        <v>0</v>
      </c>
      <c r="G81">
        <f>IF(COUNTIF(FECES!A$2:A$54, A81), 1, 0)</f>
        <v>0</v>
      </c>
    </row>
    <row r="82" spans="1:7" x14ac:dyDescent="0.2">
      <c r="A82" t="s">
        <v>71</v>
      </c>
      <c r="B82">
        <f>IF(COUNTIF(Plasma!A$2:A$78, A82), 1, 0)</f>
        <v>1</v>
      </c>
      <c r="C82">
        <f>IF(COUNTIF(CSF!A$2:A$29, A82), 1, 0)</f>
        <v>1</v>
      </c>
      <c r="D82">
        <f>IF(COUNTIF(JEJUNUM!A$2:A$32, A82), 1, 0)</f>
        <v>0</v>
      </c>
      <c r="E82">
        <f>IF(COUNTIF(ILEUM!A$2:A$61, A82), 1, 0)</f>
        <v>0</v>
      </c>
      <c r="F82">
        <f>IF(COUNTIF(COLON!A$2:A$74, A82), 1, 0)</f>
        <v>0</v>
      </c>
      <c r="G82">
        <f>IF(COUNTIF(FECES!A$2:A$54, A82), 1, 0)</f>
        <v>0</v>
      </c>
    </row>
    <row r="83" spans="1:7" x14ac:dyDescent="0.2">
      <c r="A83" t="s">
        <v>253</v>
      </c>
      <c r="B83">
        <f>IF(COUNTIF(Plasma!A$2:A$78, A83), 1, 0)</f>
        <v>0</v>
      </c>
      <c r="C83">
        <f>IF(COUNTIF(CSF!A$2:A$29, A83), 1, 0)</f>
        <v>0</v>
      </c>
      <c r="D83">
        <f>IF(COUNTIF(JEJUNUM!A$2:A$32, A83), 1, 0)</f>
        <v>1</v>
      </c>
      <c r="E83">
        <f>IF(COUNTIF(ILEUM!A$2:A$61, A83), 1, 0)</f>
        <v>0</v>
      </c>
      <c r="F83">
        <f>IF(COUNTIF(COLON!A$2:A$74, A83), 1, 0)</f>
        <v>0</v>
      </c>
      <c r="G83">
        <f>IF(COUNTIF(FECES!A$2:A$54, A83), 1, 0)</f>
        <v>0</v>
      </c>
    </row>
    <row r="84" spans="1:7" x14ac:dyDescent="0.2">
      <c r="A84" t="s">
        <v>94</v>
      </c>
      <c r="B84">
        <f>IF(COUNTIF(Plasma!A$2:A$78, A84), 1, 0)</f>
        <v>0</v>
      </c>
      <c r="C84">
        <f>IF(COUNTIF(CSF!A$2:A$29, A84), 1, 0)</f>
        <v>0</v>
      </c>
      <c r="D84">
        <f>IF(COUNTIF(JEJUNUM!A$2:A$32, A84), 1, 0)</f>
        <v>1</v>
      </c>
      <c r="E84">
        <f>IF(COUNTIF(ILEUM!A$2:A$61, A84), 1, 0)</f>
        <v>0</v>
      </c>
      <c r="F84">
        <f>IF(COUNTIF(COLON!A$2:A$74, A84), 1, 0)</f>
        <v>0</v>
      </c>
      <c r="G84">
        <f>IF(COUNTIF(FECES!A$2:A$54, A84), 1, 0)</f>
        <v>0</v>
      </c>
    </row>
    <row r="85" spans="1:7" x14ac:dyDescent="0.2">
      <c r="A85" t="s">
        <v>95</v>
      </c>
      <c r="B85">
        <f>IF(COUNTIF(Plasma!A$2:A$78, A85), 1, 0)</f>
        <v>0</v>
      </c>
      <c r="C85">
        <f>IF(COUNTIF(CSF!A$2:A$29, A85), 1, 0)</f>
        <v>0</v>
      </c>
      <c r="D85">
        <f>IF(COUNTIF(JEJUNUM!A$2:A$32, A85), 1, 0)</f>
        <v>1</v>
      </c>
      <c r="E85">
        <f>IF(COUNTIF(ILEUM!A$2:A$61, A85), 1, 0)</f>
        <v>0</v>
      </c>
      <c r="F85">
        <f>IF(COUNTIF(COLON!A$2:A$74, A85), 1, 0)</f>
        <v>0</v>
      </c>
      <c r="G85">
        <f>IF(COUNTIF(FECES!A$2:A$54, A85), 1, 0)</f>
        <v>0</v>
      </c>
    </row>
    <row r="86" spans="1:7" x14ac:dyDescent="0.2">
      <c r="A86" t="s">
        <v>254</v>
      </c>
      <c r="B86">
        <f>IF(COUNTIF(Plasma!A$2:A$78, A86), 1, 0)</f>
        <v>0</v>
      </c>
      <c r="C86">
        <f>IF(COUNTIF(CSF!A$2:A$29, A86), 1, 0)</f>
        <v>0</v>
      </c>
      <c r="D86">
        <f>IF(COUNTIF(JEJUNUM!A$2:A$32, A86), 1, 0)</f>
        <v>1</v>
      </c>
      <c r="E86">
        <f>IF(COUNTIF(ILEUM!A$2:A$61, A86), 1, 0)</f>
        <v>0</v>
      </c>
      <c r="F86">
        <f>IF(COUNTIF(COLON!A$2:A$74, A86), 1, 0)</f>
        <v>0</v>
      </c>
      <c r="G86">
        <f>IF(COUNTIF(FECES!A$2:A$54, A86), 1, 0)</f>
        <v>0</v>
      </c>
    </row>
    <row r="87" spans="1:7" x14ac:dyDescent="0.2">
      <c r="A87" t="s">
        <v>97</v>
      </c>
      <c r="B87">
        <f>IF(COUNTIF(Plasma!A$2:A$78, A87), 1, 0)</f>
        <v>0</v>
      </c>
      <c r="C87">
        <f>IF(COUNTIF(CSF!A$2:A$29, A87), 1, 0)</f>
        <v>0</v>
      </c>
      <c r="D87">
        <f>IF(COUNTIF(JEJUNUM!A$2:A$32, A87), 1, 0)</f>
        <v>1</v>
      </c>
      <c r="E87">
        <f>IF(COUNTIF(ILEUM!A$2:A$61, A87), 1, 0)</f>
        <v>0</v>
      </c>
      <c r="F87">
        <f>IF(COUNTIF(COLON!A$2:A$74, A87), 1, 0)</f>
        <v>0</v>
      </c>
      <c r="G87">
        <f>IF(COUNTIF(FECES!A$2:A$54, A87), 1, 0)</f>
        <v>0</v>
      </c>
    </row>
    <row r="88" spans="1:7" x14ac:dyDescent="0.2">
      <c r="A88" t="s">
        <v>22</v>
      </c>
      <c r="B88">
        <f>IF(COUNTIF(Plasma!A$2:A$78, A88), 1, 0)</f>
        <v>1</v>
      </c>
      <c r="C88">
        <f>IF(COUNTIF(CSF!A$2:A$29, A88), 1, 0)</f>
        <v>0</v>
      </c>
      <c r="D88">
        <f>IF(COUNTIF(JEJUNUM!A$2:A$32, A88), 1, 0)</f>
        <v>1</v>
      </c>
      <c r="E88">
        <f>IF(COUNTIF(ILEUM!A$2:A$61, A88), 1, 0)</f>
        <v>0</v>
      </c>
      <c r="F88">
        <f>IF(COUNTIF(COLON!A$2:A$74, A88), 1, 0)</f>
        <v>0</v>
      </c>
      <c r="G88">
        <f>IF(COUNTIF(FECES!A$2:A$54, A88), 1, 0)</f>
        <v>0</v>
      </c>
    </row>
    <row r="89" spans="1:7" x14ac:dyDescent="0.2">
      <c r="A89" t="s">
        <v>255</v>
      </c>
      <c r="B89">
        <f>IF(COUNTIF(Plasma!A$2:A$78, A89), 1, 0)</f>
        <v>0</v>
      </c>
      <c r="C89">
        <f>IF(COUNTIF(CSF!A$2:A$29, A89), 1, 0)</f>
        <v>0</v>
      </c>
      <c r="D89">
        <f>IF(COUNTIF(JEJUNUM!A$2:A$32, A89), 1, 0)</f>
        <v>1</v>
      </c>
      <c r="E89">
        <f>IF(COUNTIF(ILEUM!A$2:A$61, A89), 1, 0)</f>
        <v>0</v>
      </c>
      <c r="F89">
        <f>IF(COUNTIF(COLON!A$2:A$74, A89), 1, 0)</f>
        <v>0</v>
      </c>
      <c r="G89">
        <f>IF(COUNTIF(FECES!A$2:A$54, A89), 1, 0)</f>
        <v>0</v>
      </c>
    </row>
    <row r="90" spans="1:7" x14ac:dyDescent="0.2">
      <c r="A90" t="s">
        <v>256</v>
      </c>
      <c r="B90">
        <f>IF(COUNTIF(Plasma!A$2:A$78, A90), 1, 0)</f>
        <v>0</v>
      </c>
      <c r="C90">
        <f>IF(COUNTIF(CSF!A$2:A$29, A90), 1, 0)</f>
        <v>0</v>
      </c>
      <c r="D90">
        <f>IF(COUNTIF(JEJUNUM!A$2:A$32, A90), 1, 0)</f>
        <v>1</v>
      </c>
      <c r="E90">
        <f>IF(COUNTIF(ILEUM!A$2:A$61, A90), 1, 0)</f>
        <v>0</v>
      </c>
      <c r="F90">
        <f>IF(COUNTIF(COLON!A$2:A$74, A90), 1, 0)</f>
        <v>0</v>
      </c>
      <c r="G90">
        <f>IF(COUNTIF(FECES!A$2:A$54, A90), 1, 0)</f>
        <v>0</v>
      </c>
    </row>
    <row r="91" spans="1:7" x14ac:dyDescent="0.2">
      <c r="A91" t="s">
        <v>257</v>
      </c>
      <c r="B91">
        <f>IF(COUNTIF(Plasma!A$2:A$78, A91), 1, 0)</f>
        <v>0</v>
      </c>
      <c r="C91">
        <f>IF(COUNTIF(CSF!A$2:A$29, A91), 1, 0)</f>
        <v>0</v>
      </c>
      <c r="D91">
        <f>IF(COUNTIF(JEJUNUM!A$2:A$32, A91), 1, 0)</f>
        <v>1</v>
      </c>
      <c r="E91">
        <f>IF(COUNTIF(ILEUM!A$2:A$61, A91), 1, 0)</f>
        <v>0</v>
      </c>
      <c r="F91">
        <f>IF(COUNTIF(COLON!A$2:A$74, A91), 1, 0)</f>
        <v>0</v>
      </c>
      <c r="G91">
        <f>IF(COUNTIF(FECES!A$2:A$54, A91), 1, 0)</f>
        <v>0</v>
      </c>
    </row>
    <row r="92" spans="1:7" x14ac:dyDescent="0.2">
      <c r="A92" t="s">
        <v>101</v>
      </c>
      <c r="B92">
        <f>IF(COUNTIF(Plasma!A$2:A$78, A92), 1, 0)</f>
        <v>0</v>
      </c>
      <c r="C92">
        <f>IF(COUNTIF(CSF!A$2:A$29, A92), 1, 0)</f>
        <v>0</v>
      </c>
      <c r="D92">
        <f>IF(COUNTIF(JEJUNUM!A$2:A$32, A92), 1, 0)</f>
        <v>1</v>
      </c>
      <c r="E92">
        <f>IF(COUNTIF(ILEUM!A$2:A$61, A92), 1, 0)</f>
        <v>0</v>
      </c>
      <c r="F92">
        <f>IF(COUNTIF(COLON!A$2:A$74, A92), 1, 0)</f>
        <v>0</v>
      </c>
      <c r="G92">
        <f>IF(COUNTIF(FECES!A$2:A$54, A92), 1, 0)</f>
        <v>0</v>
      </c>
    </row>
    <row r="93" spans="1:7" x14ac:dyDescent="0.2">
      <c r="A93" t="s">
        <v>102</v>
      </c>
      <c r="B93">
        <f>IF(COUNTIF(Plasma!A$2:A$78, A93), 1, 0)</f>
        <v>0</v>
      </c>
      <c r="C93">
        <f>IF(COUNTIF(CSF!A$2:A$29, A93), 1, 0)</f>
        <v>0</v>
      </c>
      <c r="D93">
        <f>IF(COUNTIF(JEJUNUM!A$2:A$32, A93), 1, 0)</f>
        <v>1</v>
      </c>
      <c r="E93">
        <f>IF(COUNTIF(ILEUM!A$2:A$61, A93), 1, 0)</f>
        <v>0</v>
      </c>
      <c r="F93">
        <f>IF(COUNTIF(COLON!A$2:A$74, A93), 1, 0)</f>
        <v>0</v>
      </c>
      <c r="G93">
        <f>IF(COUNTIF(FECES!A$2:A$54, A93), 1, 0)</f>
        <v>0</v>
      </c>
    </row>
    <row r="94" spans="1:7" x14ac:dyDescent="0.2">
      <c r="A94" t="s">
        <v>46</v>
      </c>
      <c r="B94">
        <f>IF(COUNTIF(Plasma!A$2:A$78, A94), 1, 0)</f>
        <v>1</v>
      </c>
      <c r="C94">
        <f>IF(COUNTIF(CSF!A$2:A$29, A94), 1, 0)</f>
        <v>0</v>
      </c>
      <c r="D94">
        <f>IF(COUNTIF(JEJUNUM!A$2:A$32, A94), 1, 0)</f>
        <v>1</v>
      </c>
      <c r="E94">
        <f>IF(COUNTIF(ILEUM!A$2:A$61, A94), 1, 0)</f>
        <v>0</v>
      </c>
      <c r="F94">
        <f>IF(COUNTIF(COLON!A$2:A$74, A94), 1, 0)</f>
        <v>0</v>
      </c>
      <c r="G94">
        <f>IF(COUNTIF(FECES!A$2:A$54, A94), 1, 0)</f>
        <v>0</v>
      </c>
    </row>
    <row r="95" spans="1:7" x14ac:dyDescent="0.2">
      <c r="A95" t="s">
        <v>103</v>
      </c>
      <c r="B95">
        <f>IF(COUNTIF(Plasma!A$2:A$78, A95), 1, 0)</f>
        <v>0</v>
      </c>
      <c r="C95">
        <f>IF(COUNTIF(CSF!A$2:A$29, A95), 1, 0)</f>
        <v>0</v>
      </c>
      <c r="D95">
        <f>IF(COUNTIF(JEJUNUM!A$2:A$32, A95), 1, 0)</f>
        <v>1</v>
      </c>
      <c r="E95">
        <f>IF(COUNTIF(ILEUM!A$2:A$61, A95), 1, 0)</f>
        <v>0</v>
      </c>
      <c r="F95">
        <f>IF(COUNTIF(COLON!A$2:A$74, A95), 1, 0)</f>
        <v>0</v>
      </c>
      <c r="G95">
        <f>IF(COUNTIF(FECES!A$2:A$54, A95), 1, 0)</f>
        <v>0</v>
      </c>
    </row>
    <row r="96" spans="1:7" x14ac:dyDescent="0.2">
      <c r="A96" t="s">
        <v>104</v>
      </c>
      <c r="B96">
        <f>IF(COUNTIF(Plasma!A$2:A$78, A96), 1, 0)</f>
        <v>0</v>
      </c>
      <c r="C96">
        <f>IF(COUNTIF(CSF!A$2:A$29, A96), 1, 0)</f>
        <v>0</v>
      </c>
      <c r="D96">
        <f>IF(COUNTIF(JEJUNUM!A$2:A$32, A96), 1, 0)</f>
        <v>1</v>
      </c>
      <c r="E96">
        <f>IF(COUNTIF(ILEUM!A$2:A$61, A96), 1, 0)</f>
        <v>0</v>
      </c>
      <c r="F96">
        <f>IF(COUNTIF(COLON!A$2:A$74, A96), 1, 0)</f>
        <v>0</v>
      </c>
      <c r="G96">
        <f>IF(COUNTIF(FECES!A$2:A$54, A96), 1, 0)</f>
        <v>0</v>
      </c>
    </row>
    <row r="97" spans="1:7" x14ac:dyDescent="0.2">
      <c r="A97" t="s">
        <v>105</v>
      </c>
      <c r="B97">
        <f>IF(COUNTIF(Plasma!A$2:A$78, A97), 1, 0)</f>
        <v>0</v>
      </c>
      <c r="C97">
        <f>IF(COUNTIF(CSF!A$2:A$29, A97), 1, 0)</f>
        <v>0</v>
      </c>
      <c r="D97">
        <f>IF(COUNTIF(JEJUNUM!A$2:A$32, A97), 1, 0)</f>
        <v>1</v>
      </c>
      <c r="E97">
        <f>IF(COUNTIF(ILEUM!A$2:A$61, A97), 1, 0)</f>
        <v>0</v>
      </c>
      <c r="F97">
        <f>IF(COUNTIF(COLON!A$2:A$74, A97), 1, 0)</f>
        <v>0</v>
      </c>
      <c r="G97">
        <f>IF(COUNTIF(FECES!A$2:A$54, A97), 1, 0)</f>
        <v>0</v>
      </c>
    </row>
    <row r="98" spans="1:7" x14ac:dyDescent="0.2">
      <c r="A98" t="s">
        <v>106</v>
      </c>
      <c r="B98">
        <f>IF(COUNTIF(Plasma!A$2:A$78, A98), 1, 0)</f>
        <v>0</v>
      </c>
      <c r="C98">
        <f>IF(COUNTIF(CSF!A$2:A$29, A98), 1, 0)</f>
        <v>0</v>
      </c>
      <c r="D98">
        <f>IF(COUNTIF(JEJUNUM!A$2:A$32, A98), 1, 0)</f>
        <v>1</v>
      </c>
      <c r="E98">
        <f>IF(COUNTIF(ILEUM!A$2:A$61, A98), 1, 0)</f>
        <v>0</v>
      </c>
      <c r="F98">
        <f>IF(COUNTIF(COLON!A$2:A$74, A98), 1, 0)</f>
        <v>0</v>
      </c>
      <c r="G98">
        <f>IF(COUNTIF(FECES!A$2:A$54, A98), 1, 0)</f>
        <v>0</v>
      </c>
    </row>
    <row r="99" spans="1:7" x14ac:dyDescent="0.2">
      <c r="A99" t="s">
        <v>258</v>
      </c>
      <c r="B99">
        <f>IF(COUNTIF(Plasma!A$2:A$78, A99), 1, 0)</f>
        <v>0</v>
      </c>
      <c r="C99">
        <f>IF(COUNTIF(CSF!A$2:A$29, A99), 1, 0)</f>
        <v>0</v>
      </c>
      <c r="D99">
        <f>IF(COUNTIF(JEJUNUM!A$2:A$32, A99), 1, 0)</f>
        <v>1</v>
      </c>
      <c r="E99">
        <f>IF(COUNTIF(ILEUM!A$2:A$61, A99), 1, 0)</f>
        <v>0</v>
      </c>
      <c r="F99">
        <f>IF(COUNTIF(COLON!A$2:A$74, A99), 1, 0)</f>
        <v>0</v>
      </c>
      <c r="G99">
        <f>IF(COUNTIF(FECES!A$2:A$54, A99), 1, 0)</f>
        <v>0</v>
      </c>
    </row>
    <row r="100" spans="1:7" x14ac:dyDescent="0.2">
      <c r="A100" t="s">
        <v>107</v>
      </c>
      <c r="B100">
        <f>IF(COUNTIF(Plasma!A$2:A$78, A100), 1, 0)</f>
        <v>0</v>
      </c>
      <c r="C100">
        <f>IF(COUNTIF(CSF!A$2:A$29, A100), 1, 0)</f>
        <v>0</v>
      </c>
      <c r="D100">
        <f>IF(COUNTIF(JEJUNUM!A$2:A$32, A100), 1, 0)</f>
        <v>1</v>
      </c>
      <c r="E100">
        <f>IF(COUNTIF(ILEUM!A$2:A$61, A100), 1, 0)</f>
        <v>0</v>
      </c>
      <c r="F100">
        <f>IF(COUNTIF(COLON!A$2:A$74, A100), 1, 0)</f>
        <v>0</v>
      </c>
      <c r="G100">
        <f>IF(COUNTIF(FECES!A$2:A$54, A100), 1, 0)</f>
        <v>0</v>
      </c>
    </row>
    <row r="101" spans="1:7" x14ac:dyDescent="0.2">
      <c r="A101" t="s">
        <v>61</v>
      </c>
      <c r="B101">
        <f>IF(COUNTIF(Plasma!A$2:A$78, A101), 1, 0)</f>
        <v>1</v>
      </c>
      <c r="C101">
        <f>IF(COUNTIF(CSF!A$2:A$29, A101), 1, 0)</f>
        <v>0</v>
      </c>
      <c r="D101">
        <f>IF(COUNTIF(JEJUNUM!A$2:A$32, A101), 1, 0)</f>
        <v>1</v>
      </c>
      <c r="E101">
        <f>IF(COUNTIF(ILEUM!A$2:A$61, A101), 1, 0)</f>
        <v>0</v>
      </c>
      <c r="F101">
        <f>IF(COUNTIF(COLON!A$2:A$74, A101), 1, 0)</f>
        <v>0</v>
      </c>
      <c r="G101">
        <f>IF(COUNTIF(FECES!A$2:A$54, A101), 1, 0)</f>
        <v>0</v>
      </c>
    </row>
    <row r="102" spans="1:7" x14ac:dyDescent="0.2">
      <c r="A102" t="s">
        <v>108</v>
      </c>
      <c r="B102">
        <f>IF(COUNTIF(Plasma!A$2:A$78, A102), 1, 0)</f>
        <v>0</v>
      </c>
      <c r="C102">
        <f>IF(COUNTIF(CSF!A$2:A$29, A102), 1, 0)</f>
        <v>0</v>
      </c>
      <c r="D102">
        <f>IF(COUNTIF(JEJUNUM!A$2:A$32, A102), 1, 0)</f>
        <v>1</v>
      </c>
      <c r="E102">
        <f>IF(COUNTIF(ILEUM!A$2:A$61, A102), 1, 0)</f>
        <v>0</v>
      </c>
      <c r="F102">
        <f>IF(COUNTIF(COLON!A$2:A$74, A102), 1, 0)</f>
        <v>1</v>
      </c>
      <c r="G102">
        <f>IF(COUNTIF(FECES!A$2:A$54, A102), 1, 0)</f>
        <v>0</v>
      </c>
    </row>
    <row r="103" spans="1:7" x14ac:dyDescent="0.2">
      <c r="A103" t="s">
        <v>109</v>
      </c>
      <c r="B103">
        <f>IF(COUNTIF(Plasma!A$2:A$78, A103), 1, 0)</f>
        <v>0</v>
      </c>
      <c r="C103">
        <f>IF(COUNTIF(CSF!A$2:A$29, A103), 1, 0)</f>
        <v>0</v>
      </c>
      <c r="D103">
        <f>IF(COUNTIF(JEJUNUM!A$2:A$32, A103), 1, 0)</f>
        <v>1</v>
      </c>
      <c r="E103">
        <f>IF(COUNTIF(ILEUM!A$2:A$61, A103), 1, 0)</f>
        <v>0</v>
      </c>
      <c r="F103">
        <f>IF(COUNTIF(COLON!A$2:A$74, A103), 1, 0)</f>
        <v>0</v>
      </c>
      <c r="G103">
        <f>IF(COUNTIF(FECES!A$2:A$54, A103), 1, 0)</f>
        <v>0</v>
      </c>
    </row>
    <row r="104" spans="1:7" x14ac:dyDescent="0.2">
      <c r="A104" t="s">
        <v>110</v>
      </c>
      <c r="B104">
        <f>IF(COUNTIF(Plasma!A$2:A$78, A104), 1, 0)</f>
        <v>0</v>
      </c>
      <c r="C104">
        <f>IF(COUNTIF(CSF!A$2:A$29, A104), 1, 0)</f>
        <v>0</v>
      </c>
      <c r="D104">
        <f>IF(COUNTIF(JEJUNUM!A$2:A$32, A104), 1, 0)</f>
        <v>1</v>
      </c>
      <c r="E104">
        <f>IF(COUNTIF(ILEUM!A$2:A$61, A104), 1, 0)</f>
        <v>0</v>
      </c>
      <c r="F104">
        <f>IF(COUNTIF(COLON!A$2:A$74, A104), 1, 0)</f>
        <v>0</v>
      </c>
      <c r="G104">
        <f>IF(COUNTIF(FECES!A$2:A$54, A104), 1, 0)</f>
        <v>0</v>
      </c>
    </row>
    <row r="105" spans="1:7" x14ac:dyDescent="0.2">
      <c r="A105" t="s">
        <v>259</v>
      </c>
      <c r="B105">
        <f>IF(COUNTIF(Plasma!A$2:A$78, A105), 1, 0)</f>
        <v>0</v>
      </c>
      <c r="C105">
        <f>IF(COUNTIF(CSF!A$2:A$29, A105), 1, 0)</f>
        <v>0</v>
      </c>
      <c r="D105">
        <f>IF(COUNTIF(JEJUNUM!A$2:A$32, A105), 1, 0)</f>
        <v>1</v>
      </c>
      <c r="E105">
        <f>IF(COUNTIF(ILEUM!A$2:A$61, A105), 1, 0)</f>
        <v>0</v>
      </c>
      <c r="F105">
        <f>IF(COUNTIF(COLON!A$2:A$74, A105), 1, 0)</f>
        <v>0</v>
      </c>
      <c r="G105">
        <f>IF(COUNTIF(FECES!A$2:A$54, A105), 1, 0)</f>
        <v>0</v>
      </c>
    </row>
    <row r="106" spans="1:7" x14ac:dyDescent="0.2">
      <c r="A106" t="s">
        <v>111</v>
      </c>
      <c r="B106">
        <f>IF(COUNTIF(Plasma!A$2:A$78, A106), 1, 0)</f>
        <v>0</v>
      </c>
      <c r="C106">
        <f>IF(COUNTIF(CSF!A$2:A$29, A106), 1, 0)</f>
        <v>0</v>
      </c>
      <c r="D106">
        <f>IF(COUNTIF(JEJUNUM!A$2:A$32, A106), 1, 0)</f>
        <v>1</v>
      </c>
      <c r="E106">
        <f>IF(COUNTIF(ILEUM!A$2:A$61, A106), 1, 0)</f>
        <v>0</v>
      </c>
      <c r="F106">
        <f>IF(COUNTIF(COLON!A$2:A$74, A106), 1, 0)</f>
        <v>0</v>
      </c>
      <c r="G106">
        <f>IF(COUNTIF(FECES!A$2:A$54, A106), 1, 0)</f>
        <v>1</v>
      </c>
    </row>
    <row r="107" spans="1:7" x14ac:dyDescent="0.2">
      <c r="A107" t="s">
        <v>112</v>
      </c>
      <c r="B107">
        <f>IF(COUNTIF(Plasma!A$2:A$78, A107), 1, 0)</f>
        <v>0</v>
      </c>
      <c r="C107">
        <f>IF(COUNTIF(CSF!A$2:A$29, A107), 1, 0)</f>
        <v>0</v>
      </c>
      <c r="D107">
        <f>IF(COUNTIF(JEJUNUM!A$2:A$32, A107), 1, 0)</f>
        <v>1</v>
      </c>
      <c r="E107">
        <f>IF(COUNTIF(ILEUM!A$2:A$61, A107), 1, 0)</f>
        <v>0</v>
      </c>
      <c r="F107">
        <f>IF(COUNTIF(COLON!A$2:A$74, A107), 1, 0)</f>
        <v>0</v>
      </c>
      <c r="G107">
        <f>IF(COUNTIF(FECES!A$2:A$54, A107), 1, 0)</f>
        <v>0</v>
      </c>
    </row>
    <row r="108" spans="1:7" x14ac:dyDescent="0.2">
      <c r="A108" t="s">
        <v>260</v>
      </c>
      <c r="B108">
        <f>IF(COUNTIF(Plasma!A$2:A$78, A108), 1, 0)</f>
        <v>0</v>
      </c>
      <c r="C108">
        <f>IF(COUNTIF(CSF!A$2:A$29, A108), 1, 0)</f>
        <v>0</v>
      </c>
      <c r="D108">
        <f>IF(COUNTIF(JEJUNUM!A$2:A$32, A108), 1, 0)</f>
        <v>1</v>
      </c>
      <c r="E108">
        <f>IF(COUNTIF(ILEUM!A$2:A$61, A108), 1, 0)</f>
        <v>0</v>
      </c>
      <c r="F108">
        <f>IF(COUNTIF(COLON!A$2:A$74, A108), 1, 0)</f>
        <v>0</v>
      </c>
      <c r="G108">
        <f>IF(COUNTIF(FECES!A$2:A$54, A108), 1, 0)</f>
        <v>0</v>
      </c>
    </row>
    <row r="109" spans="1:7" x14ac:dyDescent="0.2">
      <c r="A109" t="s">
        <v>113</v>
      </c>
      <c r="B109">
        <f>IF(COUNTIF(Plasma!A$2:A$78, A109), 1, 0)</f>
        <v>0</v>
      </c>
      <c r="C109">
        <f>IF(COUNTIF(CSF!A$2:A$29, A109), 1, 0)</f>
        <v>0</v>
      </c>
      <c r="D109">
        <f>IF(COUNTIF(JEJUNUM!A$2:A$32, A109), 1, 0)</f>
        <v>0</v>
      </c>
      <c r="E109">
        <f>IF(COUNTIF(ILEUM!A$2:A$61, A109), 1, 0)</f>
        <v>1</v>
      </c>
      <c r="F109">
        <f>IF(COUNTIF(COLON!A$2:A$74, A109), 1, 0)</f>
        <v>0</v>
      </c>
      <c r="G109">
        <f>IF(COUNTIF(FECES!A$2:A$54, A109), 1, 0)</f>
        <v>0</v>
      </c>
    </row>
    <row r="110" spans="1:7" x14ac:dyDescent="0.2">
      <c r="A110" t="s">
        <v>114</v>
      </c>
      <c r="B110">
        <f>IF(COUNTIF(Plasma!A$2:A$78, A110), 1, 0)</f>
        <v>0</v>
      </c>
      <c r="C110">
        <f>IF(COUNTIF(CSF!A$2:A$29, A110), 1, 0)</f>
        <v>0</v>
      </c>
      <c r="D110">
        <f>IF(COUNTIF(JEJUNUM!A$2:A$32, A110), 1, 0)</f>
        <v>0</v>
      </c>
      <c r="E110">
        <f>IF(COUNTIF(ILEUM!A$2:A$61, A110), 1, 0)</f>
        <v>1</v>
      </c>
      <c r="F110">
        <f>IF(COUNTIF(COLON!A$2:A$74, A110), 1, 0)</f>
        <v>0</v>
      </c>
      <c r="G110">
        <f>IF(COUNTIF(FECES!A$2:A$54, A110), 1, 0)</f>
        <v>0</v>
      </c>
    </row>
    <row r="111" spans="1:7" x14ac:dyDescent="0.2">
      <c r="A111" t="s">
        <v>78</v>
      </c>
      <c r="B111">
        <f>IF(COUNTIF(Plasma!A$2:A$78, A111), 1, 0)</f>
        <v>0</v>
      </c>
      <c r="C111">
        <f>IF(COUNTIF(CSF!A$2:A$29, A111), 1, 0)</f>
        <v>1</v>
      </c>
      <c r="D111">
        <f>IF(COUNTIF(JEJUNUM!A$2:A$32, A111), 1, 0)</f>
        <v>0</v>
      </c>
      <c r="E111">
        <f>IF(COUNTIF(ILEUM!A$2:A$61, A111), 1, 0)</f>
        <v>1</v>
      </c>
      <c r="F111">
        <f>IF(COUNTIF(COLON!A$2:A$74, A111), 1, 0)</f>
        <v>0</v>
      </c>
      <c r="G111">
        <f>IF(COUNTIF(FECES!A$2:A$54, A111), 1, 0)</f>
        <v>0</v>
      </c>
    </row>
    <row r="112" spans="1:7" x14ac:dyDescent="0.2">
      <c r="A112" t="s">
        <v>115</v>
      </c>
      <c r="B112">
        <f>IF(COUNTIF(Plasma!A$2:A$78, A112), 1, 0)</f>
        <v>0</v>
      </c>
      <c r="C112">
        <f>IF(COUNTIF(CSF!A$2:A$29, A112), 1, 0)</f>
        <v>0</v>
      </c>
      <c r="D112">
        <f>IF(COUNTIF(JEJUNUM!A$2:A$32, A112), 1, 0)</f>
        <v>0</v>
      </c>
      <c r="E112">
        <f>IF(COUNTIF(ILEUM!A$2:A$61, A112), 1, 0)</f>
        <v>1</v>
      </c>
      <c r="F112">
        <f>IF(COUNTIF(COLON!A$2:A$74, A112), 1, 0)</f>
        <v>0</v>
      </c>
      <c r="G112">
        <f>IF(COUNTIF(FECES!A$2:A$54, A112), 1, 0)</f>
        <v>0</v>
      </c>
    </row>
    <row r="113" spans="1:7" x14ac:dyDescent="0.2">
      <c r="A113" t="s">
        <v>116</v>
      </c>
      <c r="B113">
        <f>IF(COUNTIF(Plasma!A$2:A$78, A113), 1, 0)</f>
        <v>0</v>
      </c>
      <c r="C113">
        <f>IF(COUNTIF(CSF!A$2:A$29, A113), 1, 0)</f>
        <v>0</v>
      </c>
      <c r="D113">
        <f>IF(COUNTIF(JEJUNUM!A$2:A$32, A113), 1, 0)</f>
        <v>0</v>
      </c>
      <c r="E113">
        <f>IF(COUNTIF(ILEUM!A$2:A$61, A113), 1, 0)</f>
        <v>1</v>
      </c>
      <c r="F113">
        <f>IF(COUNTIF(COLON!A$2:A$74, A113), 1, 0)</f>
        <v>0</v>
      </c>
      <c r="G113">
        <f>IF(COUNTIF(FECES!A$2:A$54, A113), 1, 0)</f>
        <v>0</v>
      </c>
    </row>
    <row r="114" spans="1:7" x14ac:dyDescent="0.2">
      <c r="A114" t="s">
        <v>117</v>
      </c>
      <c r="B114">
        <f>IF(COUNTIF(Plasma!A$2:A$78, A114), 1, 0)</f>
        <v>0</v>
      </c>
      <c r="C114">
        <f>IF(COUNTIF(CSF!A$2:A$29, A114), 1, 0)</f>
        <v>0</v>
      </c>
      <c r="D114">
        <f>IF(COUNTIF(JEJUNUM!A$2:A$32, A114), 1, 0)</f>
        <v>0</v>
      </c>
      <c r="E114">
        <f>IF(COUNTIF(ILEUM!A$2:A$61, A114), 1, 0)</f>
        <v>1</v>
      </c>
      <c r="F114">
        <f>IF(COUNTIF(COLON!A$2:A$74, A114), 1, 0)</f>
        <v>0</v>
      </c>
      <c r="G114">
        <f>IF(COUNTIF(FECES!A$2:A$54, A114), 1, 0)</f>
        <v>0</v>
      </c>
    </row>
    <row r="115" spans="1:7" x14ac:dyDescent="0.2">
      <c r="A115" t="s">
        <v>118</v>
      </c>
      <c r="B115">
        <f>IF(COUNTIF(Plasma!A$2:A$78, A115), 1, 0)</f>
        <v>0</v>
      </c>
      <c r="C115">
        <f>IF(COUNTIF(CSF!A$2:A$29, A115), 1, 0)</f>
        <v>0</v>
      </c>
      <c r="D115">
        <f>IF(COUNTIF(JEJUNUM!A$2:A$32, A115), 1, 0)</f>
        <v>0</v>
      </c>
      <c r="E115">
        <f>IF(COUNTIF(ILEUM!A$2:A$61, A115), 1, 0)</f>
        <v>1</v>
      </c>
      <c r="F115">
        <f>IF(COUNTIF(COLON!A$2:A$74, A115), 1, 0)</f>
        <v>0</v>
      </c>
      <c r="G115">
        <f>IF(COUNTIF(FECES!A$2:A$54, A115), 1, 0)</f>
        <v>0</v>
      </c>
    </row>
    <row r="116" spans="1:7" x14ac:dyDescent="0.2">
      <c r="A116" t="s">
        <v>7</v>
      </c>
      <c r="B116">
        <f>IF(COUNTIF(Plasma!A$2:A$78, A116), 1, 0)</f>
        <v>1</v>
      </c>
      <c r="C116">
        <f>IF(COUNTIF(CSF!A$2:A$29, A116), 1, 0)</f>
        <v>0</v>
      </c>
      <c r="D116">
        <f>IF(COUNTIF(JEJUNUM!A$2:A$32, A116), 1, 0)</f>
        <v>1</v>
      </c>
      <c r="E116">
        <f>IF(COUNTIF(ILEUM!A$2:A$61, A116), 1, 0)</f>
        <v>1</v>
      </c>
      <c r="F116">
        <f>IF(COUNTIF(COLON!A$2:A$74, A116), 1, 0)</f>
        <v>0</v>
      </c>
      <c r="G116">
        <f>IF(COUNTIF(FECES!A$2:A$54, A116), 1, 0)</f>
        <v>0</v>
      </c>
    </row>
    <row r="117" spans="1:7" x14ac:dyDescent="0.2">
      <c r="A117" t="s">
        <v>119</v>
      </c>
      <c r="B117">
        <f>IF(COUNTIF(Plasma!A$2:A$78, A117), 1, 0)</f>
        <v>0</v>
      </c>
      <c r="C117">
        <f>IF(COUNTIF(CSF!A$2:A$29, A117), 1, 0)</f>
        <v>0</v>
      </c>
      <c r="D117">
        <f>IF(COUNTIF(JEJUNUM!A$2:A$32, A117), 1, 0)</f>
        <v>0</v>
      </c>
      <c r="E117">
        <f>IF(COUNTIF(ILEUM!A$2:A$61, A117), 1, 0)</f>
        <v>1</v>
      </c>
      <c r="F117">
        <f>IF(COUNTIF(COLON!A$2:A$74, A117), 1, 0)</f>
        <v>0</v>
      </c>
      <c r="G117">
        <f>IF(COUNTIF(FECES!A$2:A$54, A117), 1, 0)</f>
        <v>0</v>
      </c>
    </row>
    <row r="118" spans="1:7" x14ac:dyDescent="0.2">
      <c r="A118" t="s">
        <v>120</v>
      </c>
      <c r="B118">
        <f>IF(COUNTIF(Plasma!A$2:A$78, A118), 1, 0)</f>
        <v>0</v>
      </c>
      <c r="C118">
        <f>IF(COUNTIF(CSF!A$2:A$29, A118), 1, 0)</f>
        <v>0</v>
      </c>
      <c r="D118">
        <f>IF(COUNTIF(JEJUNUM!A$2:A$32, A118), 1, 0)</f>
        <v>0</v>
      </c>
      <c r="E118">
        <f>IF(COUNTIF(ILEUM!A$2:A$61, A118), 1, 0)</f>
        <v>1</v>
      </c>
      <c r="F118">
        <f>IF(COUNTIF(COLON!A$2:A$74, A118), 1, 0)</f>
        <v>0</v>
      </c>
      <c r="G118">
        <f>IF(COUNTIF(FECES!A$2:A$54, A118), 1, 0)</f>
        <v>0</v>
      </c>
    </row>
    <row r="119" spans="1:7" x14ac:dyDescent="0.2">
      <c r="A119" t="s">
        <v>121</v>
      </c>
      <c r="B119">
        <f>IF(COUNTIF(Plasma!A$2:A$78, A119), 1, 0)</f>
        <v>0</v>
      </c>
      <c r="C119">
        <f>IF(COUNTIF(CSF!A$2:A$29, A119), 1, 0)</f>
        <v>0</v>
      </c>
      <c r="D119">
        <f>IF(COUNTIF(JEJUNUM!A$2:A$32, A119), 1, 0)</f>
        <v>0</v>
      </c>
      <c r="E119">
        <f>IF(COUNTIF(ILEUM!A$2:A$61, A119), 1, 0)</f>
        <v>1</v>
      </c>
      <c r="F119">
        <f>IF(COUNTIF(COLON!A$2:A$74, A119), 1, 0)</f>
        <v>0</v>
      </c>
      <c r="G119">
        <f>IF(COUNTIF(FECES!A$2:A$54, A119), 1, 0)</f>
        <v>0</v>
      </c>
    </row>
    <row r="120" spans="1:7" x14ac:dyDescent="0.2">
      <c r="A120" t="s">
        <v>96</v>
      </c>
      <c r="B120">
        <f>IF(COUNTIF(Plasma!A$2:A$78, A120), 1, 0)</f>
        <v>0</v>
      </c>
      <c r="C120">
        <f>IF(COUNTIF(CSF!A$2:A$29, A120), 1, 0)</f>
        <v>0</v>
      </c>
      <c r="D120">
        <f>IF(COUNTIF(JEJUNUM!A$2:A$32, A120), 1, 0)</f>
        <v>1</v>
      </c>
      <c r="E120">
        <f>IF(COUNTIF(ILEUM!A$2:A$61, A120), 1, 0)</f>
        <v>1</v>
      </c>
      <c r="F120">
        <f>IF(COUNTIF(COLON!A$2:A$74, A120), 1, 0)</f>
        <v>0</v>
      </c>
      <c r="G120">
        <f>IF(COUNTIF(FECES!A$2:A$54, A120), 1, 0)</f>
        <v>0</v>
      </c>
    </row>
    <row r="121" spans="1:7" x14ac:dyDescent="0.2">
      <c r="A121" t="s">
        <v>122</v>
      </c>
      <c r="B121">
        <f>IF(COUNTIF(Plasma!A$2:A$78, A121), 1, 0)</f>
        <v>0</v>
      </c>
      <c r="C121">
        <f>IF(COUNTIF(CSF!A$2:A$29, A121), 1, 0)</f>
        <v>0</v>
      </c>
      <c r="D121">
        <f>IF(COUNTIF(JEJUNUM!A$2:A$32, A121), 1, 0)</f>
        <v>0</v>
      </c>
      <c r="E121">
        <f>IF(COUNTIF(ILEUM!A$2:A$61, A121), 1, 0)</f>
        <v>1</v>
      </c>
      <c r="F121">
        <f>IF(COUNTIF(COLON!A$2:A$74, A121), 1, 0)</f>
        <v>0</v>
      </c>
      <c r="G121">
        <f>IF(COUNTIF(FECES!A$2:A$54, A121), 1, 0)</f>
        <v>0</v>
      </c>
    </row>
    <row r="122" spans="1:7" x14ac:dyDescent="0.2">
      <c r="A122" t="s">
        <v>123</v>
      </c>
      <c r="B122">
        <f>IF(COUNTIF(Plasma!A$2:A$78, A122), 1, 0)</f>
        <v>0</v>
      </c>
      <c r="C122">
        <f>IF(COUNTIF(CSF!A$2:A$29, A122), 1, 0)</f>
        <v>0</v>
      </c>
      <c r="D122">
        <f>IF(COUNTIF(JEJUNUM!A$2:A$32, A122), 1, 0)</f>
        <v>0</v>
      </c>
      <c r="E122">
        <f>IF(COUNTIF(ILEUM!A$2:A$61, A122), 1, 0)</f>
        <v>1</v>
      </c>
      <c r="F122">
        <f>IF(COUNTIF(COLON!A$2:A$74, A122), 1, 0)</f>
        <v>0</v>
      </c>
      <c r="G122">
        <f>IF(COUNTIF(FECES!A$2:A$54, A122), 1, 0)</f>
        <v>0</v>
      </c>
    </row>
    <row r="123" spans="1:7" x14ac:dyDescent="0.2">
      <c r="A123" t="s">
        <v>124</v>
      </c>
      <c r="B123">
        <f>IF(COUNTIF(Plasma!A$2:A$78, A123), 1, 0)</f>
        <v>0</v>
      </c>
      <c r="C123">
        <f>IF(COUNTIF(CSF!A$2:A$29, A123), 1, 0)</f>
        <v>0</v>
      </c>
      <c r="D123">
        <f>IF(COUNTIF(JEJUNUM!A$2:A$32, A123), 1, 0)</f>
        <v>0</v>
      </c>
      <c r="E123">
        <f>IF(COUNTIF(ILEUM!A$2:A$61, A123), 1, 0)</f>
        <v>1</v>
      </c>
      <c r="F123">
        <f>IF(COUNTIF(COLON!A$2:A$74, A123), 1, 0)</f>
        <v>0</v>
      </c>
      <c r="G123">
        <f>IF(COUNTIF(FECES!A$2:A$54, A123), 1, 0)</f>
        <v>0</v>
      </c>
    </row>
    <row r="124" spans="1:7" x14ac:dyDescent="0.2">
      <c r="A124" t="s">
        <v>125</v>
      </c>
      <c r="B124">
        <f>IF(COUNTIF(Plasma!A$2:A$78, A124), 1, 0)</f>
        <v>0</v>
      </c>
      <c r="C124">
        <f>IF(COUNTIF(CSF!A$2:A$29, A124), 1, 0)</f>
        <v>0</v>
      </c>
      <c r="D124">
        <f>IF(COUNTIF(JEJUNUM!A$2:A$32, A124), 1, 0)</f>
        <v>0</v>
      </c>
      <c r="E124">
        <f>IF(COUNTIF(ILEUM!A$2:A$61, A124), 1, 0)</f>
        <v>1</v>
      </c>
      <c r="F124">
        <f>IF(COUNTIF(COLON!A$2:A$74, A124), 1, 0)</f>
        <v>0</v>
      </c>
      <c r="G124">
        <f>IF(COUNTIF(FECES!A$2:A$54, A124), 1, 0)</f>
        <v>0</v>
      </c>
    </row>
    <row r="125" spans="1:7" x14ac:dyDescent="0.2">
      <c r="A125" t="s">
        <v>84</v>
      </c>
      <c r="B125">
        <f>IF(COUNTIF(Plasma!A$2:A$78, A125), 1, 0)</f>
        <v>0</v>
      </c>
      <c r="C125">
        <f>IF(COUNTIF(CSF!A$2:A$29, A125), 1, 0)</f>
        <v>1</v>
      </c>
      <c r="D125">
        <f>IF(COUNTIF(JEJUNUM!A$2:A$32, A125), 1, 0)</f>
        <v>0</v>
      </c>
      <c r="E125">
        <f>IF(COUNTIF(ILEUM!A$2:A$61, A125), 1, 0)</f>
        <v>1</v>
      </c>
      <c r="F125">
        <f>IF(COUNTIF(COLON!A$2:A$74, A125), 1, 0)</f>
        <v>0</v>
      </c>
      <c r="G125">
        <f>IF(COUNTIF(FECES!A$2:A$54, A125), 1, 0)</f>
        <v>0</v>
      </c>
    </row>
    <row r="126" spans="1:7" x14ac:dyDescent="0.2">
      <c r="A126" t="s">
        <v>23</v>
      </c>
      <c r="B126">
        <f>IF(COUNTIF(Plasma!A$2:A$78, A126), 1, 0)</f>
        <v>1</v>
      </c>
      <c r="C126">
        <f>IF(COUNTIF(CSF!A$2:A$29, A126), 1, 0)</f>
        <v>0</v>
      </c>
      <c r="D126">
        <f>IF(COUNTIF(JEJUNUM!A$2:A$32, A126), 1, 0)</f>
        <v>0</v>
      </c>
      <c r="E126">
        <f>IF(COUNTIF(ILEUM!A$2:A$61, A126), 1, 0)</f>
        <v>1</v>
      </c>
      <c r="F126">
        <f>IF(COUNTIF(COLON!A$2:A$74, A126), 1, 0)</f>
        <v>0</v>
      </c>
      <c r="G126">
        <f>IF(COUNTIF(FECES!A$2:A$54, A126), 1, 0)</f>
        <v>0</v>
      </c>
    </row>
    <row r="127" spans="1:7" x14ac:dyDescent="0.2">
      <c r="A127" t="s">
        <v>98</v>
      </c>
      <c r="B127">
        <f>IF(COUNTIF(Plasma!A$2:A$78, A127), 1, 0)</f>
        <v>0</v>
      </c>
      <c r="C127">
        <f>IF(COUNTIF(CSF!A$2:A$29, A127), 1, 0)</f>
        <v>0</v>
      </c>
      <c r="D127">
        <f>IF(COUNTIF(JEJUNUM!A$2:A$32, A127), 1, 0)</f>
        <v>1</v>
      </c>
      <c r="E127">
        <f>IF(COUNTIF(ILEUM!A$2:A$61, A127), 1, 0)</f>
        <v>1</v>
      </c>
      <c r="F127">
        <f>IF(COUNTIF(COLON!A$2:A$74, A127), 1, 0)</f>
        <v>0</v>
      </c>
      <c r="G127">
        <f>IF(COUNTIF(FECES!A$2:A$54, A127), 1, 0)</f>
        <v>0</v>
      </c>
    </row>
    <row r="128" spans="1:7" x14ac:dyDescent="0.2">
      <c r="A128" t="s">
        <v>126</v>
      </c>
      <c r="B128">
        <f>IF(COUNTIF(Plasma!A$2:A$78, A128), 1, 0)</f>
        <v>0</v>
      </c>
      <c r="C128">
        <f>IF(COUNTIF(CSF!A$2:A$29, A128), 1, 0)</f>
        <v>0</v>
      </c>
      <c r="D128">
        <f>IF(COUNTIF(JEJUNUM!A$2:A$32, A128), 1, 0)</f>
        <v>0</v>
      </c>
      <c r="E128">
        <f>IF(COUNTIF(ILEUM!A$2:A$61, A128), 1, 0)</f>
        <v>1</v>
      </c>
      <c r="F128">
        <f>IF(COUNTIF(COLON!A$2:A$74, A128), 1, 0)</f>
        <v>0</v>
      </c>
      <c r="G128">
        <f>IF(COUNTIF(FECES!A$2:A$54, A128), 1, 0)</f>
        <v>0</v>
      </c>
    </row>
    <row r="129" spans="1:7" x14ac:dyDescent="0.2">
      <c r="A129" t="s">
        <v>127</v>
      </c>
      <c r="B129">
        <f>IF(COUNTIF(Plasma!A$2:A$78, A129), 1, 0)</f>
        <v>0</v>
      </c>
      <c r="C129">
        <f>IF(COUNTIF(CSF!A$2:A$29, A129), 1, 0)</f>
        <v>0</v>
      </c>
      <c r="D129">
        <f>IF(COUNTIF(JEJUNUM!A$2:A$32, A129), 1, 0)</f>
        <v>0</v>
      </c>
      <c r="E129">
        <f>IF(COUNTIF(ILEUM!A$2:A$61, A129), 1, 0)</f>
        <v>1</v>
      </c>
      <c r="F129">
        <f>IF(COUNTIF(COLON!A$2:A$74, A129), 1, 0)</f>
        <v>0</v>
      </c>
      <c r="G129">
        <f>IF(COUNTIF(FECES!A$2:A$54, A129), 1, 0)</f>
        <v>0</v>
      </c>
    </row>
    <row r="130" spans="1:7" x14ac:dyDescent="0.2">
      <c r="A130" t="s">
        <v>128</v>
      </c>
      <c r="B130">
        <f>IF(COUNTIF(Plasma!A$2:A$78, A130), 1, 0)</f>
        <v>0</v>
      </c>
      <c r="C130">
        <f>IF(COUNTIF(CSF!A$2:A$29, A130), 1, 0)</f>
        <v>0</v>
      </c>
      <c r="D130">
        <f>IF(COUNTIF(JEJUNUM!A$2:A$32, A130), 1, 0)</f>
        <v>0</v>
      </c>
      <c r="E130">
        <f>IF(COUNTIF(ILEUM!A$2:A$61, A130), 1, 0)</f>
        <v>1</v>
      </c>
      <c r="F130">
        <f>IF(COUNTIF(COLON!A$2:A$74, A130), 1, 0)</f>
        <v>0</v>
      </c>
      <c r="G130">
        <f>IF(COUNTIF(FECES!A$2:A$54, A130), 1, 0)</f>
        <v>0</v>
      </c>
    </row>
    <row r="131" spans="1:7" x14ac:dyDescent="0.2">
      <c r="A131" t="s">
        <v>129</v>
      </c>
      <c r="B131">
        <f>IF(COUNTIF(Plasma!A$2:A$78, A131), 1, 0)</f>
        <v>0</v>
      </c>
      <c r="C131">
        <f>IF(COUNTIF(CSF!A$2:A$29, A131), 1, 0)</f>
        <v>0</v>
      </c>
      <c r="D131">
        <f>IF(COUNTIF(JEJUNUM!A$2:A$32, A131), 1, 0)</f>
        <v>0</v>
      </c>
      <c r="E131">
        <f>IF(COUNTIF(ILEUM!A$2:A$61, A131), 1, 0)</f>
        <v>1</v>
      </c>
      <c r="F131">
        <f>IF(COUNTIF(COLON!A$2:A$74, A131), 1, 0)</f>
        <v>0</v>
      </c>
      <c r="G131">
        <f>IF(COUNTIF(FECES!A$2:A$54, A131), 1, 0)</f>
        <v>0</v>
      </c>
    </row>
    <row r="132" spans="1:7" x14ac:dyDescent="0.2">
      <c r="A132" t="s">
        <v>261</v>
      </c>
      <c r="B132">
        <f>IF(COUNTIF(Plasma!A$2:A$78, A132), 1, 0)</f>
        <v>0</v>
      </c>
      <c r="C132">
        <f>IF(COUNTIF(CSF!A$2:A$29, A132), 1, 0)</f>
        <v>0</v>
      </c>
      <c r="D132">
        <f>IF(COUNTIF(JEJUNUM!A$2:A$32, A132), 1, 0)</f>
        <v>0</v>
      </c>
      <c r="E132">
        <f>IF(COUNTIF(ILEUM!A$2:A$61, A132), 1, 0)</f>
        <v>1</v>
      </c>
      <c r="F132">
        <f>IF(COUNTIF(COLON!A$2:A$74, A132), 1, 0)</f>
        <v>0</v>
      </c>
      <c r="G132">
        <f>IF(COUNTIF(FECES!A$2:A$54, A132), 1, 0)</f>
        <v>0</v>
      </c>
    </row>
    <row r="133" spans="1:7" x14ac:dyDescent="0.2">
      <c r="A133" t="s">
        <v>130</v>
      </c>
      <c r="B133">
        <f>IF(COUNTIF(Plasma!A$2:A$78, A133), 1, 0)</f>
        <v>0</v>
      </c>
      <c r="C133">
        <f>IF(COUNTIF(CSF!A$2:A$29, A133), 1, 0)</f>
        <v>0</v>
      </c>
      <c r="D133">
        <f>IF(COUNTIF(JEJUNUM!A$2:A$32, A133), 1, 0)</f>
        <v>0</v>
      </c>
      <c r="E133">
        <f>IF(COUNTIF(ILEUM!A$2:A$61, A133), 1, 0)</f>
        <v>1</v>
      </c>
      <c r="F133">
        <f>IF(COUNTIF(COLON!A$2:A$74, A133), 1, 0)</f>
        <v>0</v>
      </c>
      <c r="G133">
        <f>IF(COUNTIF(FECES!A$2:A$54, A133), 1, 0)</f>
        <v>0</v>
      </c>
    </row>
    <row r="134" spans="1:7" x14ac:dyDescent="0.2">
      <c r="A134" t="s">
        <v>262</v>
      </c>
      <c r="B134">
        <f>IF(COUNTIF(Plasma!A$2:A$78, A134), 1, 0)</f>
        <v>0</v>
      </c>
      <c r="C134">
        <f>IF(COUNTIF(CSF!A$2:A$29, A134), 1, 0)</f>
        <v>0</v>
      </c>
      <c r="D134">
        <f>IF(COUNTIF(JEJUNUM!A$2:A$32, A134), 1, 0)</f>
        <v>0</v>
      </c>
      <c r="E134">
        <f>IF(COUNTIF(ILEUM!A$2:A$61, A134), 1, 0)</f>
        <v>1</v>
      </c>
      <c r="F134">
        <f>IF(COUNTIF(COLON!A$2:A$74, A134), 1, 0)</f>
        <v>0</v>
      </c>
      <c r="G134">
        <f>IF(COUNTIF(FECES!A$2:A$54, A134), 1, 0)</f>
        <v>0</v>
      </c>
    </row>
    <row r="135" spans="1:7" x14ac:dyDescent="0.2">
      <c r="A135" t="s">
        <v>263</v>
      </c>
      <c r="B135">
        <f>IF(COUNTIF(Plasma!A$2:A$78, A135), 1, 0)</f>
        <v>0</v>
      </c>
      <c r="C135">
        <f>IF(COUNTIF(CSF!A$2:A$29, A135), 1, 0)</f>
        <v>0</v>
      </c>
      <c r="D135">
        <f>IF(COUNTIF(JEJUNUM!A$2:A$32, A135), 1, 0)</f>
        <v>0</v>
      </c>
      <c r="E135">
        <f>IF(COUNTIF(ILEUM!A$2:A$61, A135), 1, 0)</f>
        <v>1</v>
      </c>
      <c r="F135">
        <f>IF(COUNTIF(COLON!A$2:A$74, A135), 1, 0)</f>
        <v>0</v>
      </c>
      <c r="G135">
        <f>IF(COUNTIF(FECES!A$2:A$54, A135), 1, 0)</f>
        <v>0</v>
      </c>
    </row>
    <row r="136" spans="1:7" x14ac:dyDescent="0.2">
      <c r="A136" t="s">
        <v>131</v>
      </c>
      <c r="B136">
        <f>IF(COUNTIF(Plasma!A$2:A$78, A136), 1, 0)</f>
        <v>0</v>
      </c>
      <c r="C136">
        <f>IF(COUNTIF(CSF!A$2:A$29, A136), 1, 0)</f>
        <v>0</v>
      </c>
      <c r="D136">
        <f>IF(COUNTIF(JEJUNUM!A$2:A$32, A136), 1, 0)</f>
        <v>0</v>
      </c>
      <c r="E136">
        <f>IF(COUNTIF(ILEUM!A$2:A$61, A136), 1, 0)</f>
        <v>1</v>
      </c>
      <c r="F136">
        <f>IF(COUNTIF(COLON!A$2:A$74, A136), 1, 0)</f>
        <v>0</v>
      </c>
      <c r="G136">
        <f>IF(COUNTIF(FECES!A$2:A$54, A136), 1, 0)</f>
        <v>0</v>
      </c>
    </row>
    <row r="137" spans="1:7" x14ac:dyDescent="0.2">
      <c r="A137" t="s">
        <v>132</v>
      </c>
      <c r="B137">
        <f>IF(COUNTIF(Plasma!A$2:A$78, A137), 1, 0)</f>
        <v>0</v>
      </c>
      <c r="C137">
        <f>IF(COUNTIF(CSF!A$2:A$29, A137), 1, 0)</f>
        <v>0</v>
      </c>
      <c r="D137">
        <f>IF(COUNTIF(JEJUNUM!A$2:A$32, A137), 1, 0)</f>
        <v>0</v>
      </c>
      <c r="E137">
        <f>IF(COUNTIF(ILEUM!A$2:A$61, A137), 1, 0)</f>
        <v>1</v>
      </c>
      <c r="F137">
        <f>IF(COUNTIF(COLON!A$2:A$74, A137), 1, 0)</f>
        <v>0</v>
      </c>
      <c r="G137">
        <f>IF(COUNTIF(FECES!A$2:A$54, A137), 1, 0)</f>
        <v>0</v>
      </c>
    </row>
    <row r="138" spans="1:7" x14ac:dyDescent="0.2">
      <c r="A138" t="s">
        <v>133</v>
      </c>
      <c r="B138">
        <f>IF(COUNTIF(Plasma!A$2:A$78, A138), 1, 0)</f>
        <v>0</v>
      </c>
      <c r="C138">
        <f>IF(COUNTIF(CSF!A$2:A$29, A138), 1, 0)</f>
        <v>0</v>
      </c>
      <c r="D138">
        <f>IF(COUNTIF(JEJUNUM!A$2:A$32, A138), 1, 0)</f>
        <v>0</v>
      </c>
      <c r="E138">
        <f>IF(COUNTIF(ILEUM!A$2:A$61, A138), 1, 0)</f>
        <v>1</v>
      </c>
      <c r="F138">
        <f>IF(COUNTIF(COLON!A$2:A$74, A138), 1, 0)</f>
        <v>0</v>
      </c>
      <c r="G138">
        <f>IF(COUNTIF(FECES!A$2:A$54, A138), 1, 0)</f>
        <v>0</v>
      </c>
    </row>
    <row r="139" spans="1:7" x14ac:dyDescent="0.2">
      <c r="A139" t="s">
        <v>134</v>
      </c>
      <c r="B139">
        <f>IF(COUNTIF(Plasma!A$2:A$78, A139), 1, 0)</f>
        <v>0</v>
      </c>
      <c r="C139">
        <f>IF(COUNTIF(CSF!A$2:A$29, A139), 1, 0)</f>
        <v>0</v>
      </c>
      <c r="D139">
        <f>IF(COUNTIF(JEJUNUM!A$2:A$32, A139), 1, 0)</f>
        <v>0</v>
      </c>
      <c r="E139">
        <f>IF(COUNTIF(ILEUM!A$2:A$61, A139), 1, 0)</f>
        <v>1</v>
      </c>
      <c r="F139">
        <f>IF(COUNTIF(COLON!A$2:A$74, A139), 1, 0)</f>
        <v>0</v>
      </c>
      <c r="G139">
        <f>IF(COUNTIF(FECES!A$2:A$54, A139), 1, 0)</f>
        <v>0</v>
      </c>
    </row>
    <row r="140" spans="1:7" x14ac:dyDescent="0.2">
      <c r="A140" t="s">
        <v>86</v>
      </c>
      <c r="B140">
        <f>IF(COUNTIF(Plasma!A$2:A$78, A140), 1, 0)</f>
        <v>0</v>
      </c>
      <c r="C140">
        <f>IF(COUNTIF(CSF!A$2:A$29, A140), 1, 0)</f>
        <v>1</v>
      </c>
      <c r="D140">
        <f>IF(COUNTIF(JEJUNUM!A$2:A$32, A140), 1, 0)</f>
        <v>0</v>
      </c>
      <c r="E140">
        <f>IF(COUNTIF(ILEUM!A$2:A$61, A140), 1, 0)</f>
        <v>1</v>
      </c>
      <c r="F140">
        <f>IF(COUNTIF(COLON!A$2:A$74, A140), 1, 0)</f>
        <v>0</v>
      </c>
      <c r="G140">
        <f>IF(COUNTIF(FECES!A$2:A$54, A140), 1, 0)</f>
        <v>0</v>
      </c>
    </row>
    <row r="141" spans="1:7" x14ac:dyDescent="0.2">
      <c r="A141" t="s">
        <v>137</v>
      </c>
      <c r="B141">
        <f>IF(COUNTIF(Plasma!A$2:A$78, A141), 1, 0)</f>
        <v>0</v>
      </c>
      <c r="C141">
        <f>IF(COUNTIF(CSF!A$2:A$29, A141), 1, 0)</f>
        <v>0</v>
      </c>
      <c r="D141">
        <f>IF(COUNTIF(JEJUNUM!A$2:A$32, A141), 1, 0)</f>
        <v>0</v>
      </c>
      <c r="E141">
        <f>IF(COUNTIF(ILEUM!A$2:A$61, A141), 1, 0)</f>
        <v>1</v>
      </c>
      <c r="F141">
        <f>IF(COUNTIF(COLON!A$2:A$74, A141), 1, 0)</f>
        <v>0</v>
      </c>
      <c r="G141">
        <f>IF(COUNTIF(FECES!A$2:A$54, A141), 1, 0)</f>
        <v>0</v>
      </c>
    </row>
    <row r="142" spans="1:7" x14ac:dyDescent="0.2">
      <c r="A142" t="s">
        <v>138</v>
      </c>
      <c r="B142">
        <f>IF(COUNTIF(Plasma!A$2:A$78, A142), 1, 0)</f>
        <v>0</v>
      </c>
      <c r="C142">
        <f>IF(COUNTIF(CSF!A$2:A$29, A142), 1, 0)</f>
        <v>0</v>
      </c>
      <c r="D142">
        <f>IF(COUNTIF(JEJUNUM!A$2:A$32, A142), 1, 0)</f>
        <v>0</v>
      </c>
      <c r="E142">
        <f>IF(COUNTIF(ILEUM!A$2:A$61, A142), 1, 0)</f>
        <v>1</v>
      </c>
      <c r="F142">
        <f>IF(COUNTIF(COLON!A$2:A$74, A142), 1, 0)</f>
        <v>0</v>
      </c>
      <c r="G142">
        <f>IF(COUNTIF(FECES!A$2:A$54, A142), 1, 0)</f>
        <v>0</v>
      </c>
    </row>
    <row r="143" spans="1:7" x14ac:dyDescent="0.2">
      <c r="A143" t="s">
        <v>264</v>
      </c>
      <c r="B143">
        <f>IF(COUNTIF(Plasma!A$2:A$78, A143), 1, 0)</f>
        <v>0</v>
      </c>
      <c r="C143">
        <f>IF(COUNTIF(CSF!A$2:A$29, A143), 1, 0)</f>
        <v>0</v>
      </c>
      <c r="D143">
        <f>IF(COUNTIF(JEJUNUM!A$2:A$32, A143), 1, 0)</f>
        <v>0</v>
      </c>
      <c r="E143">
        <f>IF(COUNTIF(ILEUM!A$2:A$61, A143), 1, 0)</f>
        <v>1</v>
      </c>
      <c r="F143">
        <f>IF(COUNTIF(COLON!A$2:A$74, A143), 1, 0)</f>
        <v>0</v>
      </c>
      <c r="G143">
        <f>IF(COUNTIF(FECES!A$2:A$54, A143), 1, 0)</f>
        <v>0</v>
      </c>
    </row>
    <row r="144" spans="1:7" x14ac:dyDescent="0.2">
      <c r="A144" t="s">
        <v>140</v>
      </c>
      <c r="B144">
        <f>IF(COUNTIF(Plasma!A$2:A$78, A144), 1, 0)</f>
        <v>0</v>
      </c>
      <c r="C144">
        <f>IF(COUNTIF(CSF!A$2:A$29, A144), 1, 0)</f>
        <v>0</v>
      </c>
      <c r="D144">
        <f>IF(COUNTIF(JEJUNUM!A$2:A$32, A144), 1, 0)</f>
        <v>0</v>
      </c>
      <c r="E144">
        <f>IF(COUNTIF(ILEUM!A$2:A$61, A144), 1, 0)</f>
        <v>1</v>
      </c>
      <c r="F144">
        <f>IF(COUNTIF(COLON!A$2:A$74, A144), 1, 0)</f>
        <v>0</v>
      </c>
      <c r="G144">
        <f>IF(COUNTIF(FECES!A$2:A$54, A144), 1, 0)</f>
        <v>0</v>
      </c>
    </row>
    <row r="145" spans="1:7" x14ac:dyDescent="0.2">
      <c r="A145" t="s">
        <v>141</v>
      </c>
      <c r="B145">
        <f>IF(COUNTIF(Plasma!A$2:A$78, A145), 1, 0)</f>
        <v>0</v>
      </c>
      <c r="C145">
        <f>IF(COUNTIF(CSF!A$2:A$29, A145), 1, 0)</f>
        <v>0</v>
      </c>
      <c r="D145">
        <f>IF(COUNTIF(JEJUNUM!A$2:A$32, A145), 1, 0)</f>
        <v>0</v>
      </c>
      <c r="E145">
        <f>IF(COUNTIF(ILEUM!A$2:A$61, A145), 1, 0)</f>
        <v>1</v>
      </c>
      <c r="F145">
        <f>IF(COUNTIF(COLON!A$2:A$74, A145), 1, 0)</f>
        <v>0</v>
      </c>
      <c r="G145">
        <f>IF(COUNTIF(FECES!A$2:A$54, A145), 1, 0)</f>
        <v>0</v>
      </c>
    </row>
    <row r="146" spans="1:7" x14ac:dyDescent="0.2">
      <c r="A146" t="s">
        <v>142</v>
      </c>
      <c r="B146">
        <f>IF(COUNTIF(Plasma!A$2:A$78, A146), 1, 0)</f>
        <v>0</v>
      </c>
      <c r="C146">
        <f>IF(COUNTIF(CSF!A$2:A$29, A146), 1, 0)</f>
        <v>0</v>
      </c>
      <c r="D146">
        <f>IF(COUNTIF(JEJUNUM!A$2:A$32, A146), 1, 0)</f>
        <v>0</v>
      </c>
      <c r="E146">
        <f>IF(COUNTIF(ILEUM!A$2:A$61, A146), 1, 0)</f>
        <v>1</v>
      </c>
      <c r="F146">
        <f>IF(COUNTIF(COLON!A$2:A$74, A146), 1, 0)</f>
        <v>0</v>
      </c>
      <c r="G146">
        <f>IF(COUNTIF(FECES!A$2:A$54, A146), 1, 0)</f>
        <v>0</v>
      </c>
    </row>
    <row r="147" spans="1:7" x14ac:dyDescent="0.2">
      <c r="A147" t="s">
        <v>143</v>
      </c>
      <c r="B147">
        <f>IF(COUNTIF(Plasma!A$2:A$78, A147), 1, 0)</f>
        <v>0</v>
      </c>
      <c r="C147">
        <f>IF(COUNTIF(CSF!A$2:A$29, A147), 1, 0)</f>
        <v>0</v>
      </c>
      <c r="D147">
        <f>IF(COUNTIF(JEJUNUM!A$2:A$32, A147), 1, 0)</f>
        <v>0</v>
      </c>
      <c r="E147">
        <f>IF(COUNTIF(ILEUM!A$2:A$61, A147), 1, 0)</f>
        <v>1</v>
      </c>
      <c r="F147">
        <f>IF(COUNTIF(COLON!A$2:A$74, A147), 1, 0)</f>
        <v>0</v>
      </c>
      <c r="G147">
        <f>IF(COUNTIF(FECES!A$2:A$54, A147), 1, 0)</f>
        <v>0</v>
      </c>
    </row>
    <row r="148" spans="1:7" x14ac:dyDescent="0.2">
      <c r="A148" t="s">
        <v>144</v>
      </c>
      <c r="B148">
        <f>IF(COUNTIF(Plasma!A$2:A$78, A148), 1, 0)</f>
        <v>0</v>
      </c>
      <c r="C148">
        <f>IF(COUNTIF(CSF!A$2:A$29, A148), 1, 0)</f>
        <v>0</v>
      </c>
      <c r="D148">
        <f>IF(COUNTIF(JEJUNUM!A$2:A$32, A148), 1, 0)</f>
        <v>0</v>
      </c>
      <c r="E148">
        <f>IF(COUNTIF(ILEUM!A$2:A$61, A148), 1, 0)</f>
        <v>1</v>
      </c>
      <c r="F148">
        <f>IF(COUNTIF(COLON!A$2:A$74, A148), 1, 0)</f>
        <v>0</v>
      </c>
      <c r="G148">
        <f>IF(COUNTIF(FECES!A$2:A$54, A148), 1, 0)</f>
        <v>0</v>
      </c>
    </row>
    <row r="149" spans="1:7" x14ac:dyDescent="0.2">
      <c r="A149" t="s">
        <v>145</v>
      </c>
      <c r="B149">
        <f>IF(COUNTIF(Plasma!A$2:A$78, A149), 1, 0)</f>
        <v>0</v>
      </c>
      <c r="C149">
        <f>IF(COUNTIF(CSF!A$2:A$29, A149), 1, 0)</f>
        <v>0</v>
      </c>
      <c r="D149">
        <f>IF(COUNTIF(JEJUNUM!A$2:A$32, A149), 1, 0)</f>
        <v>0</v>
      </c>
      <c r="E149">
        <f>IF(COUNTIF(ILEUM!A$2:A$61, A149), 1, 0)</f>
        <v>1</v>
      </c>
      <c r="F149">
        <f>IF(COUNTIF(COLON!A$2:A$74, A149), 1, 0)</f>
        <v>0</v>
      </c>
      <c r="G149">
        <f>IF(COUNTIF(FECES!A$2:A$54, A149), 1, 0)</f>
        <v>0</v>
      </c>
    </row>
    <row r="150" spans="1:7" x14ac:dyDescent="0.2">
      <c r="A150" t="s">
        <v>146</v>
      </c>
      <c r="B150">
        <f>IF(COUNTIF(Plasma!A$2:A$78, A150), 1, 0)</f>
        <v>0</v>
      </c>
      <c r="C150">
        <f>IF(COUNTIF(CSF!A$2:A$29, A150), 1, 0)</f>
        <v>0</v>
      </c>
      <c r="D150">
        <f>IF(COUNTIF(JEJUNUM!A$2:A$32, A150), 1, 0)</f>
        <v>0</v>
      </c>
      <c r="E150">
        <f>IF(COUNTIF(ILEUM!A$2:A$61, A150), 1, 0)</f>
        <v>1</v>
      </c>
      <c r="F150">
        <f>IF(COUNTIF(COLON!A$2:A$74, A150), 1, 0)</f>
        <v>0</v>
      </c>
      <c r="G150">
        <f>IF(COUNTIF(FECES!A$2:A$54, A150), 1, 0)</f>
        <v>0</v>
      </c>
    </row>
    <row r="151" spans="1:7" x14ac:dyDescent="0.2">
      <c r="A151" t="s">
        <v>265</v>
      </c>
      <c r="B151">
        <f>IF(COUNTIF(Plasma!A$2:A$78, A151), 1, 0)</f>
        <v>0</v>
      </c>
      <c r="C151">
        <f>IF(COUNTIF(CSF!A$2:A$29, A151), 1, 0)</f>
        <v>0</v>
      </c>
      <c r="D151">
        <f>IF(COUNTIF(JEJUNUM!A$2:A$32, A151), 1, 0)</f>
        <v>0</v>
      </c>
      <c r="E151">
        <f>IF(COUNTIF(ILEUM!A$2:A$61, A151), 1, 0)</f>
        <v>1</v>
      </c>
      <c r="F151">
        <f>IF(COUNTIF(COLON!A$2:A$74, A151), 1, 0)</f>
        <v>0</v>
      </c>
      <c r="G151">
        <f>IF(COUNTIF(FECES!A$2:A$54, A151), 1, 0)</f>
        <v>0</v>
      </c>
    </row>
    <row r="152" spans="1:7" x14ac:dyDescent="0.2">
      <c r="A152" t="s">
        <v>147</v>
      </c>
      <c r="B152">
        <f>IF(COUNTIF(Plasma!A$2:A$78, A152), 1, 0)</f>
        <v>0</v>
      </c>
      <c r="C152">
        <f>IF(COUNTIF(CSF!A$2:A$29, A152), 1, 0)</f>
        <v>0</v>
      </c>
      <c r="D152">
        <f>IF(COUNTIF(JEJUNUM!A$2:A$32, A152), 1, 0)</f>
        <v>0</v>
      </c>
      <c r="E152">
        <f>IF(COUNTIF(ILEUM!A$2:A$61, A152), 1, 0)</f>
        <v>1</v>
      </c>
      <c r="F152">
        <f>IF(COUNTIF(COLON!A$2:A$74, A152), 1, 0)</f>
        <v>0</v>
      </c>
      <c r="G152">
        <f>IF(COUNTIF(FECES!A$2:A$54, A152), 1, 0)</f>
        <v>0</v>
      </c>
    </row>
    <row r="153" spans="1:7" x14ac:dyDescent="0.2">
      <c r="A153" t="s">
        <v>148</v>
      </c>
      <c r="B153">
        <f>IF(COUNTIF(Plasma!A$2:A$78, A153), 1, 0)</f>
        <v>0</v>
      </c>
      <c r="C153">
        <f>IF(COUNTIF(CSF!A$2:A$29, A153), 1, 0)</f>
        <v>0</v>
      </c>
      <c r="D153">
        <f>IF(COUNTIF(JEJUNUM!A$2:A$32, A153), 1, 0)</f>
        <v>0</v>
      </c>
      <c r="E153">
        <f>IF(COUNTIF(ILEUM!A$2:A$61, A153), 1, 0)</f>
        <v>1</v>
      </c>
      <c r="F153">
        <f>IF(COUNTIF(COLON!A$2:A$74, A153), 1, 0)</f>
        <v>0</v>
      </c>
      <c r="G153">
        <f>IF(COUNTIF(FECES!A$2:A$54, A153), 1, 0)</f>
        <v>0</v>
      </c>
    </row>
    <row r="154" spans="1:7" x14ac:dyDescent="0.2">
      <c r="A154" t="s">
        <v>149</v>
      </c>
      <c r="B154">
        <f>IF(COUNTIF(Plasma!A$2:A$78, A154), 1, 0)</f>
        <v>0</v>
      </c>
      <c r="C154">
        <f>IF(COUNTIF(CSF!A$2:A$29, A154), 1, 0)</f>
        <v>0</v>
      </c>
      <c r="D154">
        <f>IF(COUNTIF(JEJUNUM!A$2:A$32, A154), 1, 0)</f>
        <v>0</v>
      </c>
      <c r="E154">
        <f>IF(COUNTIF(ILEUM!A$2:A$61, A154), 1, 0)</f>
        <v>1</v>
      </c>
      <c r="F154">
        <f>IF(COUNTIF(COLON!A$2:A$74, A154), 1, 0)</f>
        <v>0</v>
      </c>
      <c r="G154">
        <f>IF(COUNTIF(FECES!A$2:A$54, A154), 1, 0)</f>
        <v>0</v>
      </c>
    </row>
    <row r="155" spans="1:7" x14ac:dyDescent="0.2">
      <c r="A155" t="s">
        <v>151</v>
      </c>
      <c r="B155">
        <f>IF(COUNTIF(Plasma!A$2:A$78, A155), 1, 0)</f>
        <v>0</v>
      </c>
      <c r="C155">
        <f>IF(COUNTIF(CSF!A$2:A$29, A155), 1, 0)</f>
        <v>0</v>
      </c>
      <c r="D155">
        <f>IF(COUNTIF(JEJUNUM!A$2:A$32, A155), 1, 0)</f>
        <v>0</v>
      </c>
      <c r="E155">
        <f>IF(COUNTIF(ILEUM!A$2:A$61, A155), 1, 0)</f>
        <v>1</v>
      </c>
      <c r="F155">
        <f>IF(COUNTIF(COLON!A$2:A$74, A155), 1, 0)</f>
        <v>0</v>
      </c>
      <c r="G155">
        <f>IF(COUNTIF(FECES!A$2:A$54, A155), 1, 0)</f>
        <v>0</v>
      </c>
    </row>
    <row r="156" spans="1:7" x14ac:dyDescent="0.2">
      <c r="A156" t="s">
        <v>152</v>
      </c>
      <c r="B156">
        <f>IF(COUNTIF(Plasma!A$2:A$78, A156), 1, 0)</f>
        <v>0</v>
      </c>
      <c r="C156">
        <f>IF(COUNTIF(CSF!A$2:A$29, A156), 1, 0)</f>
        <v>0</v>
      </c>
      <c r="D156">
        <f>IF(COUNTIF(JEJUNUM!A$2:A$32, A156), 1, 0)</f>
        <v>0</v>
      </c>
      <c r="E156">
        <f>IF(COUNTIF(ILEUM!A$2:A$61, A156), 1, 0)</f>
        <v>1</v>
      </c>
      <c r="F156">
        <f>IF(COUNTIF(COLON!A$2:A$74, A156), 1, 0)</f>
        <v>0</v>
      </c>
      <c r="G156">
        <f>IF(COUNTIF(FECES!A$2:A$54, A156), 1, 0)</f>
        <v>0</v>
      </c>
    </row>
    <row r="157" spans="1:7" x14ac:dyDescent="0.2">
      <c r="A157" t="s">
        <v>153</v>
      </c>
      <c r="B157">
        <f>IF(COUNTIF(Plasma!A$2:A$78, A157), 1, 0)</f>
        <v>0</v>
      </c>
      <c r="C157">
        <f>IF(COUNTIF(CSF!A$2:A$29, A157), 1, 0)</f>
        <v>0</v>
      </c>
      <c r="D157">
        <f>IF(COUNTIF(JEJUNUM!A$2:A$32, A157), 1, 0)</f>
        <v>0</v>
      </c>
      <c r="E157">
        <f>IF(COUNTIF(ILEUM!A$2:A$61, A157), 1, 0)</f>
        <v>1</v>
      </c>
      <c r="F157">
        <f>IF(COUNTIF(COLON!A$2:A$74, A157), 1, 0)</f>
        <v>0</v>
      </c>
      <c r="G157">
        <f>IF(COUNTIF(FECES!A$2:A$54, A157), 1, 0)</f>
        <v>0</v>
      </c>
    </row>
    <row r="158" spans="1:7" x14ac:dyDescent="0.2">
      <c r="A158" t="s">
        <v>154</v>
      </c>
      <c r="B158">
        <f>IF(COUNTIF(Plasma!A$2:A$78, A158), 1, 0)</f>
        <v>0</v>
      </c>
      <c r="C158">
        <f>IF(COUNTIF(CSF!A$2:A$29, A158), 1, 0)</f>
        <v>0</v>
      </c>
      <c r="D158">
        <f>IF(COUNTIF(JEJUNUM!A$2:A$32, A158), 1, 0)</f>
        <v>0</v>
      </c>
      <c r="E158">
        <f>IF(COUNTIF(ILEUM!A$2:A$61, A158), 1, 0)</f>
        <v>1</v>
      </c>
      <c r="F158">
        <f>IF(COUNTIF(COLON!A$2:A$74, A158), 1, 0)</f>
        <v>0</v>
      </c>
      <c r="G158">
        <f>IF(COUNTIF(FECES!A$2:A$54, A158), 1, 0)</f>
        <v>0</v>
      </c>
    </row>
    <row r="159" spans="1:7" x14ac:dyDescent="0.2">
      <c r="A159" t="s">
        <v>266</v>
      </c>
      <c r="B159">
        <f>IF(COUNTIF(Plasma!A$2:A$78, A159), 1, 0)</f>
        <v>0</v>
      </c>
      <c r="C159">
        <f>IF(COUNTIF(CSF!A$2:A$29, A159), 1, 0)</f>
        <v>0</v>
      </c>
      <c r="D159">
        <f>IF(COUNTIF(JEJUNUM!A$2:A$32, A159), 1, 0)</f>
        <v>0</v>
      </c>
      <c r="E159">
        <f>IF(COUNTIF(ILEUM!A$2:A$61, A159), 1, 0)</f>
        <v>1</v>
      </c>
      <c r="F159">
        <f>IF(COUNTIF(COLON!A$2:A$74, A159), 1, 0)</f>
        <v>0</v>
      </c>
      <c r="G159">
        <f>IF(COUNTIF(FECES!A$2:A$54, A159), 1, 0)</f>
        <v>0</v>
      </c>
    </row>
    <row r="160" spans="1:7" x14ac:dyDescent="0.2">
      <c r="A160" t="s">
        <v>155</v>
      </c>
      <c r="B160">
        <f>IF(COUNTIF(Plasma!A$2:A$78, A160), 1, 0)</f>
        <v>0</v>
      </c>
      <c r="C160">
        <f>IF(COUNTIF(CSF!A$2:A$29, A160), 1, 0)</f>
        <v>0</v>
      </c>
      <c r="D160">
        <f>IF(COUNTIF(JEJUNUM!A$2:A$32, A160), 1, 0)</f>
        <v>0</v>
      </c>
      <c r="E160">
        <f>IF(COUNTIF(ILEUM!A$2:A$61, A160), 1, 0)</f>
        <v>1</v>
      </c>
      <c r="F160">
        <f>IF(COUNTIF(COLON!A$2:A$74, A160), 1, 0)</f>
        <v>0</v>
      </c>
      <c r="G160">
        <f>IF(COUNTIF(FECES!A$2:A$54, A160), 1, 0)</f>
        <v>0</v>
      </c>
    </row>
    <row r="161" spans="1:7" x14ac:dyDescent="0.2">
      <c r="A161" t="s">
        <v>267</v>
      </c>
      <c r="B161">
        <f>IF(COUNTIF(Plasma!A$2:A$78, A161), 1, 0)</f>
        <v>0</v>
      </c>
      <c r="C161">
        <f>IF(COUNTIF(CSF!A$2:A$29, A161), 1, 0)</f>
        <v>0</v>
      </c>
      <c r="D161">
        <f>IF(COUNTIF(JEJUNUM!A$2:A$32, A161), 1, 0)</f>
        <v>0</v>
      </c>
      <c r="E161">
        <f>IF(COUNTIF(ILEUM!A$2:A$61, A161), 1, 0)</f>
        <v>1</v>
      </c>
      <c r="F161">
        <f>IF(COUNTIF(COLON!A$2:A$74, A161), 1, 0)</f>
        <v>0</v>
      </c>
      <c r="G161">
        <f>IF(COUNTIF(FECES!A$2:A$54, A161), 1, 0)</f>
        <v>0</v>
      </c>
    </row>
    <row r="162" spans="1:7" x14ac:dyDescent="0.2">
      <c r="A162" t="s">
        <v>4</v>
      </c>
      <c r="B162">
        <f>IF(COUNTIF(Plasma!A$2:A$78, A162), 1, 0)</f>
        <v>1</v>
      </c>
      <c r="C162">
        <f>IF(COUNTIF(CSF!A$2:A$29, A162), 1, 0)</f>
        <v>0</v>
      </c>
      <c r="D162">
        <f>IF(COUNTIF(JEJUNUM!A$2:A$32, A162), 1, 0)</f>
        <v>0</v>
      </c>
      <c r="E162">
        <f>IF(COUNTIF(ILEUM!A$2:A$61, A162), 1, 0)</f>
        <v>0</v>
      </c>
      <c r="F162">
        <f>IF(COUNTIF(COLON!A$2:A$74, A162), 1, 0)</f>
        <v>1</v>
      </c>
      <c r="G162">
        <f>IF(COUNTIF(FECES!A$2:A$54, A162), 1, 0)</f>
        <v>0</v>
      </c>
    </row>
    <row r="163" spans="1:7" x14ac:dyDescent="0.2">
      <c r="A163" t="s">
        <v>79</v>
      </c>
      <c r="B163">
        <f>IF(COUNTIF(Plasma!A$2:A$78, A163), 1, 0)</f>
        <v>0</v>
      </c>
      <c r="C163">
        <f>IF(COUNTIF(CSF!A$2:A$29, A163), 1, 0)</f>
        <v>1</v>
      </c>
      <c r="D163">
        <f>IF(COUNTIF(JEJUNUM!A$2:A$32, A163), 1, 0)</f>
        <v>0</v>
      </c>
      <c r="E163">
        <f>IF(COUNTIF(ILEUM!A$2:A$61, A163), 1, 0)</f>
        <v>0</v>
      </c>
      <c r="F163">
        <f>IF(COUNTIF(COLON!A$2:A$74, A163), 1, 0)</f>
        <v>1</v>
      </c>
      <c r="G163">
        <f>IF(COUNTIF(FECES!A$2:A$54, A163), 1, 0)</f>
        <v>0</v>
      </c>
    </row>
    <row r="164" spans="1:7" x14ac:dyDescent="0.2">
      <c r="A164" t="s">
        <v>157</v>
      </c>
      <c r="B164">
        <f>IF(COUNTIF(Plasma!A$2:A$78, A164), 1, 0)</f>
        <v>0</v>
      </c>
      <c r="C164">
        <f>IF(COUNTIF(CSF!A$2:A$29, A164), 1, 0)</f>
        <v>0</v>
      </c>
      <c r="D164">
        <f>IF(COUNTIF(JEJUNUM!A$2:A$32, A164), 1, 0)</f>
        <v>0</v>
      </c>
      <c r="E164">
        <f>IF(COUNTIF(ILEUM!A$2:A$61, A164), 1, 0)</f>
        <v>0</v>
      </c>
      <c r="F164">
        <f>IF(COUNTIF(COLON!A$2:A$74, A164), 1, 0)</f>
        <v>1</v>
      </c>
      <c r="G164">
        <f>IF(COUNTIF(FECES!A$2:A$54, A164), 1, 0)</f>
        <v>0</v>
      </c>
    </row>
    <row r="165" spans="1:7" x14ac:dyDescent="0.2">
      <c r="A165" t="s">
        <v>158</v>
      </c>
      <c r="B165">
        <f>IF(COUNTIF(Plasma!A$2:A$78, A165), 1, 0)</f>
        <v>0</v>
      </c>
      <c r="C165">
        <f>IF(COUNTIF(CSF!A$2:A$29, A165), 1, 0)</f>
        <v>0</v>
      </c>
      <c r="D165">
        <f>IF(COUNTIF(JEJUNUM!A$2:A$32, A165), 1, 0)</f>
        <v>0</v>
      </c>
      <c r="E165">
        <f>IF(COUNTIF(ILEUM!A$2:A$61, A165), 1, 0)</f>
        <v>0</v>
      </c>
      <c r="F165">
        <f>IF(COUNTIF(COLON!A$2:A$74, A165), 1, 0)</f>
        <v>1</v>
      </c>
      <c r="G165">
        <f>IF(COUNTIF(FECES!A$2:A$54, A165), 1, 0)</f>
        <v>0</v>
      </c>
    </row>
    <row r="166" spans="1:7" x14ac:dyDescent="0.2">
      <c r="A166" t="s">
        <v>159</v>
      </c>
      <c r="B166">
        <f>IF(COUNTIF(Plasma!A$2:A$78, A166), 1, 0)</f>
        <v>0</v>
      </c>
      <c r="C166">
        <f>IF(COUNTIF(CSF!A$2:A$29, A166), 1, 0)</f>
        <v>0</v>
      </c>
      <c r="D166">
        <f>IF(COUNTIF(JEJUNUM!A$2:A$32, A166), 1, 0)</f>
        <v>0</v>
      </c>
      <c r="E166">
        <f>IF(COUNTIF(ILEUM!A$2:A$61, A166), 1, 0)</f>
        <v>0</v>
      </c>
      <c r="F166">
        <f>IF(COUNTIF(COLON!A$2:A$74, A166), 1, 0)</f>
        <v>1</v>
      </c>
      <c r="G166">
        <f>IF(COUNTIF(FECES!A$2:A$54, A166), 1, 0)</f>
        <v>0</v>
      </c>
    </row>
    <row r="167" spans="1:7" x14ac:dyDescent="0.2">
      <c r="A167" t="s">
        <v>160</v>
      </c>
      <c r="B167">
        <f>IF(COUNTIF(Plasma!A$2:A$78, A167), 1, 0)</f>
        <v>0</v>
      </c>
      <c r="C167">
        <f>IF(COUNTIF(CSF!A$2:A$29, A167), 1, 0)</f>
        <v>0</v>
      </c>
      <c r="D167">
        <f>IF(COUNTIF(JEJUNUM!A$2:A$32, A167), 1, 0)</f>
        <v>0</v>
      </c>
      <c r="E167">
        <f>IF(COUNTIF(ILEUM!A$2:A$61, A167), 1, 0)</f>
        <v>0</v>
      </c>
      <c r="F167">
        <f>IF(COUNTIF(COLON!A$2:A$74, A167), 1, 0)</f>
        <v>1</v>
      </c>
      <c r="G167">
        <f>IF(COUNTIF(FECES!A$2:A$54, A167), 1, 0)</f>
        <v>0</v>
      </c>
    </row>
    <row r="168" spans="1:7" x14ac:dyDescent="0.2">
      <c r="A168" t="s">
        <v>161</v>
      </c>
      <c r="B168">
        <f>IF(COUNTIF(Plasma!A$2:A$78, A168), 1, 0)</f>
        <v>0</v>
      </c>
      <c r="C168">
        <f>IF(COUNTIF(CSF!A$2:A$29, A168), 1, 0)</f>
        <v>0</v>
      </c>
      <c r="D168">
        <f>IF(COUNTIF(JEJUNUM!A$2:A$32, A168), 1, 0)</f>
        <v>0</v>
      </c>
      <c r="E168">
        <f>IF(COUNTIF(ILEUM!A$2:A$61, A168), 1, 0)</f>
        <v>0</v>
      </c>
      <c r="F168">
        <f>IF(COUNTIF(COLON!A$2:A$74, A168), 1, 0)</f>
        <v>1</v>
      </c>
      <c r="G168">
        <f>IF(COUNTIF(FECES!A$2:A$54, A168), 1, 0)</f>
        <v>0</v>
      </c>
    </row>
    <row r="169" spans="1:7" x14ac:dyDescent="0.2">
      <c r="A169" t="s">
        <v>162</v>
      </c>
      <c r="B169">
        <f>IF(COUNTIF(Plasma!A$2:A$78, A169), 1, 0)</f>
        <v>0</v>
      </c>
      <c r="C169">
        <f>IF(COUNTIF(CSF!A$2:A$29, A169), 1, 0)</f>
        <v>0</v>
      </c>
      <c r="D169">
        <f>IF(COUNTIF(JEJUNUM!A$2:A$32, A169), 1, 0)</f>
        <v>0</v>
      </c>
      <c r="E169">
        <f>IF(COUNTIF(ILEUM!A$2:A$61, A169), 1, 0)</f>
        <v>0</v>
      </c>
      <c r="F169">
        <f>IF(COUNTIF(COLON!A$2:A$74, A169), 1, 0)</f>
        <v>1</v>
      </c>
      <c r="G169">
        <f>IF(COUNTIF(FECES!A$2:A$54, A169), 1, 0)</f>
        <v>0</v>
      </c>
    </row>
    <row r="170" spans="1:7" x14ac:dyDescent="0.2">
      <c r="A170" t="s">
        <v>163</v>
      </c>
      <c r="B170">
        <f>IF(COUNTIF(Plasma!A$2:A$78, A170), 1, 0)</f>
        <v>0</v>
      </c>
      <c r="C170">
        <f>IF(COUNTIF(CSF!A$2:A$29, A170), 1, 0)</f>
        <v>0</v>
      </c>
      <c r="D170">
        <f>IF(COUNTIF(JEJUNUM!A$2:A$32, A170), 1, 0)</f>
        <v>0</v>
      </c>
      <c r="E170">
        <f>IF(COUNTIF(ILEUM!A$2:A$61, A170), 1, 0)</f>
        <v>0</v>
      </c>
      <c r="F170">
        <f>IF(COUNTIF(COLON!A$2:A$74, A170), 1, 0)</f>
        <v>1</v>
      </c>
      <c r="G170">
        <f>IF(COUNTIF(FECES!A$2:A$54, A170), 1, 0)</f>
        <v>0</v>
      </c>
    </row>
    <row r="171" spans="1:7" x14ac:dyDescent="0.2">
      <c r="A171" t="s">
        <v>164</v>
      </c>
      <c r="B171">
        <f>IF(COUNTIF(Plasma!A$2:A$78, A171), 1, 0)</f>
        <v>0</v>
      </c>
      <c r="C171">
        <f>IF(COUNTIF(CSF!A$2:A$29, A171), 1, 0)</f>
        <v>0</v>
      </c>
      <c r="D171">
        <f>IF(COUNTIF(JEJUNUM!A$2:A$32, A171), 1, 0)</f>
        <v>0</v>
      </c>
      <c r="E171">
        <f>IF(COUNTIF(ILEUM!A$2:A$61, A171), 1, 0)</f>
        <v>0</v>
      </c>
      <c r="F171">
        <f>IF(COUNTIF(COLON!A$2:A$74, A171), 1, 0)</f>
        <v>1</v>
      </c>
      <c r="G171">
        <f>IF(COUNTIF(FECES!A$2:A$54, A171), 1, 0)</f>
        <v>0</v>
      </c>
    </row>
    <row r="172" spans="1:7" x14ac:dyDescent="0.2">
      <c r="A172" t="s">
        <v>165</v>
      </c>
      <c r="B172">
        <f>IF(COUNTIF(Plasma!A$2:A$78, A172), 1, 0)</f>
        <v>0</v>
      </c>
      <c r="C172">
        <f>IF(COUNTIF(CSF!A$2:A$29, A172), 1, 0)</f>
        <v>0</v>
      </c>
      <c r="D172">
        <f>IF(COUNTIF(JEJUNUM!A$2:A$32, A172), 1, 0)</f>
        <v>0</v>
      </c>
      <c r="E172">
        <f>IF(COUNTIF(ILEUM!A$2:A$61, A172), 1, 0)</f>
        <v>0</v>
      </c>
      <c r="F172">
        <f>IF(COUNTIF(COLON!A$2:A$74, A172), 1, 0)</f>
        <v>1</v>
      </c>
      <c r="G172">
        <f>IF(COUNTIF(FECES!A$2:A$54, A172), 1, 0)</f>
        <v>0</v>
      </c>
    </row>
    <row r="173" spans="1:7" x14ac:dyDescent="0.2">
      <c r="A173" t="s">
        <v>166</v>
      </c>
      <c r="B173">
        <f>IF(COUNTIF(Plasma!A$2:A$78, A173), 1, 0)</f>
        <v>0</v>
      </c>
      <c r="C173">
        <f>IF(COUNTIF(CSF!A$2:A$29, A173), 1, 0)</f>
        <v>0</v>
      </c>
      <c r="D173">
        <f>IF(COUNTIF(JEJUNUM!A$2:A$32, A173), 1, 0)</f>
        <v>0</v>
      </c>
      <c r="E173">
        <f>IF(COUNTIF(ILEUM!A$2:A$61, A173), 1, 0)</f>
        <v>0</v>
      </c>
      <c r="F173">
        <f>IF(COUNTIF(COLON!A$2:A$74, A173), 1, 0)</f>
        <v>1</v>
      </c>
      <c r="G173">
        <f>IF(COUNTIF(FECES!A$2:A$54, A173), 1, 0)</f>
        <v>0</v>
      </c>
    </row>
    <row r="174" spans="1:7" x14ac:dyDescent="0.2">
      <c r="A174" t="s">
        <v>167</v>
      </c>
      <c r="B174">
        <f>IF(COUNTIF(Plasma!A$2:A$78, A174), 1, 0)</f>
        <v>0</v>
      </c>
      <c r="C174">
        <f>IF(COUNTIF(CSF!A$2:A$29, A174), 1, 0)</f>
        <v>0</v>
      </c>
      <c r="D174">
        <f>IF(COUNTIF(JEJUNUM!A$2:A$32, A174), 1, 0)</f>
        <v>0</v>
      </c>
      <c r="E174">
        <f>IF(COUNTIF(ILEUM!A$2:A$61, A174), 1, 0)</f>
        <v>0</v>
      </c>
      <c r="F174">
        <f>IF(COUNTIF(COLON!A$2:A$74, A174), 1, 0)</f>
        <v>1</v>
      </c>
      <c r="G174">
        <f>IF(COUNTIF(FECES!A$2:A$54, A174), 1, 0)</f>
        <v>0</v>
      </c>
    </row>
    <row r="175" spans="1:7" x14ac:dyDescent="0.2">
      <c r="A175" t="s">
        <v>99</v>
      </c>
      <c r="B175">
        <f>IF(COUNTIF(Plasma!A$2:A$78, A175), 1, 0)</f>
        <v>0</v>
      </c>
      <c r="C175">
        <f>IF(COUNTIF(CSF!A$2:A$29, A175), 1, 0)</f>
        <v>0</v>
      </c>
      <c r="D175">
        <f>IF(COUNTIF(JEJUNUM!A$2:A$32, A175), 1, 0)</f>
        <v>1</v>
      </c>
      <c r="E175">
        <f>IF(COUNTIF(ILEUM!A$2:A$61, A175), 1, 0)</f>
        <v>1</v>
      </c>
      <c r="F175">
        <f>IF(COUNTIF(COLON!A$2:A$74, A175), 1, 0)</f>
        <v>1</v>
      </c>
      <c r="G175">
        <f>IF(COUNTIF(FECES!A$2:A$54, A175), 1, 0)</f>
        <v>0</v>
      </c>
    </row>
    <row r="176" spans="1:7" x14ac:dyDescent="0.2">
      <c r="A176" t="s">
        <v>168</v>
      </c>
      <c r="B176">
        <f>IF(COUNTIF(Plasma!A$2:A$78, A176), 1, 0)</f>
        <v>0</v>
      </c>
      <c r="C176">
        <f>IF(COUNTIF(CSF!A$2:A$29, A176), 1, 0)</f>
        <v>0</v>
      </c>
      <c r="D176">
        <f>IF(COUNTIF(JEJUNUM!A$2:A$32, A176), 1, 0)</f>
        <v>0</v>
      </c>
      <c r="E176">
        <f>IF(COUNTIF(ILEUM!A$2:A$61, A176), 1, 0)</f>
        <v>0</v>
      </c>
      <c r="F176">
        <f>IF(COUNTIF(COLON!A$2:A$74, A176), 1, 0)</f>
        <v>1</v>
      </c>
      <c r="G176">
        <f>IF(COUNTIF(FECES!A$2:A$54, A176), 1, 0)</f>
        <v>0</v>
      </c>
    </row>
    <row r="177" spans="1:7" x14ac:dyDescent="0.2">
      <c r="A177" t="s">
        <v>135</v>
      </c>
      <c r="B177">
        <f>IF(COUNTIF(Plasma!A$2:A$78, A177), 1, 0)</f>
        <v>0</v>
      </c>
      <c r="C177">
        <f>IF(COUNTIF(CSF!A$2:A$29, A177), 1, 0)</f>
        <v>0</v>
      </c>
      <c r="D177">
        <f>IF(COUNTIF(JEJUNUM!A$2:A$32, A177), 1, 0)</f>
        <v>0</v>
      </c>
      <c r="E177">
        <f>IF(COUNTIF(ILEUM!A$2:A$61, A177), 1, 0)</f>
        <v>1</v>
      </c>
      <c r="F177">
        <f>IF(COUNTIF(COLON!A$2:A$74, A177), 1, 0)</f>
        <v>1</v>
      </c>
      <c r="G177">
        <f>IF(COUNTIF(FECES!A$2:A$54, A177), 1, 0)</f>
        <v>0</v>
      </c>
    </row>
    <row r="178" spans="1:7" x14ac:dyDescent="0.2">
      <c r="A178" t="s">
        <v>169</v>
      </c>
      <c r="B178">
        <f>IF(COUNTIF(Plasma!A$2:A$78, A178), 1, 0)</f>
        <v>0</v>
      </c>
      <c r="C178">
        <f>IF(COUNTIF(CSF!A$2:A$29, A178), 1, 0)</f>
        <v>0</v>
      </c>
      <c r="D178">
        <f>IF(COUNTIF(JEJUNUM!A$2:A$32, A178), 1, 0)</f>
        <v>0</v>
      </c>
      <c r="E178">
        <f>IF(COUNTIF(ILEUM!A$2:A$61, A178), 1, 0)</f>
        <v>0</v>
      </c>
      <c r="F178">
        <f>IF(COUNTIF(COLON!A$2:A$74, A178), 1, 0)</f>
        <v>1</v>
      </c>
      <c r="G178">
        <f>IF(COUNTIF(FECES!A$2:A$54, A178), 1, 0)</f>
        <v>0</v>
      </c>
    </row>
    <row r="179" spans="1:7" x14ac:dyDescent="0.2">
      <c r="A179" t="s">
        <v>170</v>
      </c>
      <c r="B179">
        <f>IF(COUNTIF(Plasma!A$2:A$78, A179), 1, 0)</f>
        <v>0</v>
      </c>
      <c r="C179">
        <f>IF(COUNTIF(CSF!A$2:A$29, A179), 1, 0)</f>
        <v>0</v>
      </c>
      <c r="D179">
        <f>IF(COUNTIF(JEJUNUM!A$2:A$32, A179), 1, 0)</f>
        <v>0</v>
      </c>
      <c r="E179">
        <f>IF(COUNTIF(ILEUM!A$2:A$61, A179), 1, 0)</f>
        <v>0</v>
      </c>
      <c r="F179">
        <f>IF(COUNTIF(COLON!A$2:A$74, A179), 1, 0)</f>
        <v>1</v>
      </c>
      <c r="G179">
        <f>IF(COUNTIF(FECES!A$2:A$54, A179), 1, 0)</f>
        <v>0</v>
      </c>
    </row>
    <row r="180" spans="1:7" x14ac:dyDescent="0.2">
      <c r="A180" t="s">
        <v>100</v>
      </c>
      <c r="B180">
        <f>IF(COUNTIF(Plasma!A$2:A$78, A180), 1, 0)</f>
        <v>0</v>
      </c>
      <c r="C180">
        <f>IF(COUNTIF(CSF!A$2:A$29, A180), 1, 0)</f>
        <v>0</v>
      </c>
      <c r="D180">
        <f>IF(COUNTIF(JEJUNUM!A$2:A$32, A180), 1, 0)</f>
        <v>1</v>
      </c>
      <c r="E180">
        <f>IF(COUNTIF(ILEUM!A$2:A$61, A180), 1, 0)</f>
        <v>0</v>
      </c>
      <c r="F180">
        <f>IF(COUNTIF(COLON!A$2:A$74, A180), 1, 0)</f>
        <v>1</v>
      </c>
      <c r="G180">
        <f>IF(COUNTIF(FECES!A$2:A$54, A180), 1, 0)</f>
        <v>0</v>
      </c>
    </row>
    <row r="181" spans="1:7" x14ac:dyDescent="0.2">
      <c r="A181" t="s">
        <v>172</v>
      </c>
      <c r="B181">
        <f>IF(COUNTIF(Plasma!A$2:A$78, A181), 1, 0)</f>
        <v>0</v>
      </c>
      <c r="C181">
        <f>IF(COUNTIF(CSF!A$2:A$29, A181), 1, 0)</f>
        <v>0</v>
      </c>
      <c r="D181">
        <f>IF(COUNTIF(JEJUNUM!A$2:A$32, A181), 1, 0)</f>
        <v>0</v>
      </c>
      <c r="E181">
        <f>IF(COUNTIF(ILEUM!A$2:A$61, A181), 1, 0)</f>
        <v>0</v>
      </c>
      <c r="F181">
        <f>IF(COUNTIF(COLON!A$2:A$74, A181), 1, 0)</f>
        <v>1</v>
      </c>
      <c r="G181">
        <f>IF(COUNTIF(FECES!A$2:A$54, A181), 1, 0)</f>
        <v>0</v>
      </c>
    </row>
    <row r="182" spans="1:7" x14ac:dyDescent="0.2">
      <c r="A182" t="s">
        <v>173</v>
      </c>
      <c r="B182">
        <f>IF(COUNTIF(Plasma!A$2:A$78, A182), 1, 0)</f>
        <v>0</v>
      </c>
      <c r="C182">
        <f>IF(COUNTIF(CSF!A$2:A$29, A182), 1, 0)</f>
        <v>0</v>
      </c>
      <c r="D182">
        <f>IF(COUNTIF(JEJUNUM!A$2:A$32, A182), 1, 0)</f>
        <v>0</v>
      </c>
      <c r="E182">
        <f>IF(COUNTIF(ILEUM!A$2:A$61, A182), 1, 0)</f>
        <v>0</v>
      </c>
      <c r="F182">
        <f>IF(COUNTIF(COLON!A$2:A$74, A182), 1, 0)</f>
        <v>1</v>
      </c>
      <c r="G182">
        <f>IF(COUNTIF(FECES!A$2:A$54, A182), 1, 0)</f>
        <v>0</v>
      </c>
    </row>
    <row r="183" spans="1:7" x14ac:dyDescent="0.2">
      <c r="A183" t="s">
        <v>174</v>
      </c>
      <c r="B183">
        <f>IF(COUNTIF(Plasma!A$2:A$78, A183), 1, 0)</f>
        <v>0</v>
      </c>
      <c r="C183">
        <f>IF(COUNTIF(CSF!A$2:A$29, A183), 1, 0)</f>
        <v>0</v>
      </c>
      <c r="D183">
        <f>IF(COUNTIF(JEJUNUM!A$2:A$32, A183), 1, 0)</f>
        <v>0</v>
      </c>
      <c r="E183">
        <f>IF(COUNTIF(ILEUM!A$2:A$61, A183), 1, 0)</f>
        <v>0</v>
      </c>
      <c r="F183">
        <f>IF(COUNTIF(COLON!A$2:A$74, A183), 1, 0)</f>
        <v>1</v>
      </c>
      <c r="G183">
        <f>IF(COUNTIF(FECES!A$2:A$54, A183), 1, 0)</f>
        <v>0</v>
      </c>
    </row>
    <row r="184" spans="1:7" x14ac:dyDescent="0.2">
      <c r="A184" t="s">
        <v>175</v>
      </c>
      <c r="B184">
        <f>IF(COUNTIF(Plasma!A$2:A$78, A184), 1, 0)</f>
        <v>0</v>
      </c>
      <c r="C184">
        <f>IF(COUNTIF(CSF!A$2:A$29, A184), 1, 0)</f>
        <v>0</v>
      </c>
      <c r="D184">
        <f>IF(COUNTIF(JEJUNUM!A$2:A$32, A184), 1, 0)</f>
        <v>0</v>
      </c>
      <c r="E184">
        <f>IF(COUNTIF(ILEUM!A$2:A$61, A184), 1, 0)</f>
        <v>0</v>
      </c>
      <c r="F184">
        <f>IF(COUNTIF(COLON!A$2:A$74, A184), 1, 0)</f>
        <v>1</v>
      </c>
      <c r="G184">
        <f>IF(COUNTIF(FECES!A$2:A$54, A184), 1, 0)</f>
        <v>0</v>
      </c>
    </row>
    <row r="185" spans="1:7" x14ac:dyDescent="0.2">
      <c r="A185" t="s">
        <v>139</v>
      </c>
      <c r="B185">
        <f>IF(COUNTIF(Plasma!A$2:A$78, A185), 1, 0)</f>
        <v>0</v>
      </c>
      <c r="C185">
        <f>IF(COUNTIF(CSF!A$2:A$29, A185), 1, 0)</f>
        <v>0</v>
      </c>
      <c r="D185">
        <f>IF(COUNTIF(JEJUNUM!A$2:A$32, A185), 1, 0)</f>
        <v>0</v>
      </c>
      <c r="E185">
        <f>IF(COUNTIF(ILEUM!A$2:A$61, A185), 1, 0)</f>
        <v>1</v>
      </c>
      <c r="F185">
        <f>IF(COUNTIF(COLON!A$2:A$74, A185), 1, 0)</f>
        <v>1</v>
      </c>
      <c r="G185">
        <f>IF(COUNTIF(FECES!A$2:A$54, A185), 1, 0)</f>
        <v>0</v>
      </c>
    </row>
    <row r="186" spans="1:7" x14ac:dyDescent="0.2">
      <c r="A186" t="s">
        <v>176</v>
      </c>
      <c r="B186">
        <f>IF(COUNTIF(Plasma!A$2:A$78, A186), 1, 0)</f>
        <v>0</v>
      </c>
      <c r="C186">
        <f>IF(COUNTIF(CSF!A$2:A$29, A186), 1, 0)</f>
        <v>0</v>
      </c>
      <c r="D186">
        <f>IF(COUNTIF(JEJUNUM!A$2:A$32, A186), 1, 0)</f>
        <v>0</v>
      </c>
      <c r="E186">
        <f>IF(COUNTIF(ILEUM!A$2:A$61, A186), 1, 0)</f>
        <v>0</v>
      </c>
      <c r="F186">
        <f>IF(COUNTIF(COLON!A$2:A$74, A186), 1, 0)</f>
        <v>1</v>
      </c>
      <c r="G186">
        <f>IF(COUNTIF(FECES!A$2:A$54, A186), 1, 0)</f>
        <v>0</v>
      </c>
    </row>
    <row r="187" spans="1:7" x14ac:dyDescent="0.2">
      <c r="A187" t="s">
        <v>268</v>
      </c>
      <c r="B187">
        <f>IF(COUNTIF(Plasma!A$2:A$78, A187), 1, 0)</f>
        <v>0</v>
      </c>
      <c r="C187">
        <f>IF(COUNTIF(CSF!A$2:A$29, A187), 1, 0)</f>
        <v>0</v>
      </c>
      <c r="D187">
        <f>IF(COUNTIF(JEJUNUM!A$2:A$32, A187), 1, 0)</f>
        <v>0</v>
      </c>
      <c r="E187">
        <f>IF(COUNTIF(ILEUM!A$2:A$61, A187), 1, 0)</f>
        <v>0</v>
      </c>
      <c r="F187">
        <f>IF(COUNTIF(COLON!A$2:A$74, A187), 1, 0)</f>
        <v>1</v>
      </c>
      <c r="G187">
        <f>IF(COUNTIF(FECES!A$2:A$54, A187), 1, 0)</f>
        <v>0</v>
      </c>
    </row>
    <row r="188" spans="1:7" x14ac:dyDescent="0.2">
      <c r="A188" t="s">
        <v>177</v>
      </c>
      <c r="B188">
        <f>IF(COUNTIF(Plasma!A$2:A$78, A188), 1, 0)</f>
        <v>0</v>
      </c>
      <c r="C188">
        <f>IF(COUNTIF(CSF!A$2:A$29, A188), 1, 0)</f>
        <v>0</v>
      </c>
      <c r="D188">
        <f>IF(COUNTIF(JEJUNUM!A$2:A$32, A188), 1, 0)</f>
        <v>0</v>
      </c>
      <c r="E188">
        <f>IF(COUNTIF(ILEUM!A$2:A$61, A188), 1, 0)</f>
        <v>0</v>
      </c>
      <c r="F188">
        <f>IF(COUNTIF(COLON!A$2:A$74, A188), 1, 0)</f>
        <v>1</v>
      </c>
      <c r="G188">
        <f>IF(COUNTIF(FECES!A$2:A$54, A188), 1, 0)</f>
        <v>0</v>
      </c>
    </row>
    <row r="189" spans="1:7" x14ac:dyDescent="0.2">
      <c r="A189" t="s">
        <v>269</v>
      </c>
      <c r="B189">
        <f>IF(COUNTIF(Plasma!A$2:A$78, A189), 1, 0)</f>
        <v>0</v>
      </c>
      <c r="C189">
        <f>IF(COUNTIF(CSF!A$2:A$29, A189), 1, 0)</f>
        <v>0</v>
      </c>
      <c r="D189">
        <f>IF(COUNTIF(JEJUNUM!A$2:A$32, A189), 1, 0)</f>
        <v>0</v>
      </c>
      <c r="E189">
        <f>IF(COUNTIF(ILEUM!A$2:A$61, A189), 1, 0)</f>
        <v>0</v>
      </c>
      <c r="F189">
        <f>IF(COUNTIF(COLON!A$2:A$74, A189), 1, 0)</f>
        <v>1</v>
      </c>
      <c r="G189">
        <f>IF(COUNTIF(FECES!A$2:A$54, A189), 1, 0)</f>
        <v>0</v>
      </c>
    </row>
    <row r="190" spans="1:7" x14ac:dyDescent="0.2">
      <c r="A190" t="s">
        <v>178</v>
      </c>
      <c r="B190">
        <f>IF(COUNTIF(Plasma!A$2:A$78, A190), 1, 0)</f>
        <v>0</v>
      </c>
      <c r="C190">
        <f>IF(COUNTIF(CSF!A$2:A$29, A190), 1, 0)</f>
        <v>0</v>
      </c>
      <c r="D190">
        <f>IF(COUNTIF(JEJUNUM!A$2:A$32, A190), 1, 0)</f>
        <v>0</v>
      </c>
      <c r="E190">
        <f>IF(COUNTIF(ILEUM!A$2:A$61, A190), 1, 0)</f>
        <v>0</v>
      </c>
      <c r="F190">
        <f>IF(COUNTIF(COLON!A$2:A$74, A190), 1, 0)</f>
        <v>1</v>
      </c>
      <c r="G190">
        <f>IF(COUNTIF(FECES!A$2:A$54, A190), 1, 0)</f>
        <v>0</v>
      </c>
    </row>
    <row r="191" spans="1:7" x14ac:dyDescent="0.2">
      <c r="A191" t="s">
        <v>270</v>
      </c>
      <c r="B191">
        <f>IF(COUNTIF(Plasma!A$2:A$78, A191), 1, 0)</f>
        <v>0</v>
      </c>
      <c r="C191">
        <f>IF(COUNTIF(CSF!A$2:A$29, A191), 1, 0)</f>
        <v>0</v>
      </c>
      <c r="D191">
        <f>IF(COUNTIF(JEJUNUM!A$2:A$32, A191), 1, 0)</f>
        <v>0</v>
      </c>
      <c r="E191">
        <f>IF(COUNTIF(ILEUM!A$2:A$61, A191), 1, 0)</f>
        <v>0</v>
      </c>
      <c r="F191">
        <f>IF(COUNTIF(COLON!A$2:A$74, A191), 1, 0)</f>
        <v>1</v>
      </c>
      <c r="G191">
        <f>IF(COUNTIF(FECES!A$2:A$54, A191), 1, 0)</f>
        <v>0</v>
      </c>
    </row>
    <row r="192" spans="1:7" x14ac:dyDescent="0.2">
      <c r="A192" t="s">
        <v>179</v>
      </c>
      <c r="B192">
        <f>IF(COUNTIF(Plasma!A$2:A$78, A192), 1, 0)</f>
        <v>0</v>
      </c>
      <c r="C192">
        <f>IF(COUNTIF(CSF!A$2:A$29, A192), 1, 0)</f>
        <v>0</v>
      </c>
      <c r="D192">
        <f>IF(COUNTIF(JEJUNUM!A$2:A$32, A192), 1, 0)</f>
        <v>0</v>
      </c>
      <c r="E192">
        <f>IF(COUNTIF(ILEUM!A$2:A$61, A192), 1, 0)</f>
        <v>0</v>
      </c>
      <c r="F192">
        <f>IF(COUNTIF(COLON!A$2:A$74, A192), 1, 0)</f>
        <v>1</v>
      </c>
      <c r="G192">
        <f>IF(COUNTIF(FECES!A$2:A$54, A192), 1, 0)</f>
        <v>0</v>
      </c>
    </row>
    <row r="193" spans="1:7" x14ac:dyDescent="0.2">
      <c r="A193" t="s">
        <v>180</v>
      </c>
      <c r="B193">
        <f>IF(COUNTIF(Plasma!A$2:A$78, A193), 1, 0)</f>
        <v>0</v>
      </c>
      <c r="C193">
        <f>IF(COUNTIF(CSF!A$2:A$29, A193), 1, 0)</f>
        <v>0</v>
      </c>
      <c r="D193">
        <f>IF(COUNTIF(JEJUNUM!A$2:A$32, A193), 1, 0)</f>
        <v>0</v>
      </c>
      <c r="E193">
        <f>IF(COUNTIF(ILEUM!A$2:A$61, A193), 1, 0)</f>
        <v>0</v>
      </c>
      <c r="F193">
        <f>IF(COUNTIF(COLON!A$2:A$74, A193), 1, 0)</f>
        <v>1</v>
      </c>
      <c r="G193">
        <f>IF(COUNTIF(FECES!A$2:A$54, A193), 1, 0)</f>
        <v>0</v>
      </c>
    </row>
    <row r="194" spans="1:7" x14ac:dyDescent="0.2">
      <c r="A194" t="s">
        <v>181</v>
      </c>
      <c r="B194">
        <f>IF(COUNTIF(Plasma!A$2:A$78, A194), 1, 0)</f>
        <v>0</v>
      </c>
      <c r="C194">
        <f>IF(COUNTIF(CSF!A$2:A$29, A194), 1, 0)</f>
        <v>0</v>
      </c>
      <c r="D194">
        <f>IF(COUNTIF(JEJUNUM!A$2:A$32, A194), 1, 0)</f>
        <v>0</v>
      </c>
      <c r="E194">
        <f>IF(COUNTIF(ILEUM!A$2:A$61, A194), 1, 0)</f>
        <v>0</v>
      </c>
      <c r="F194">
        <f>IF(COUNTIF(COLON!A$2:A$74, A194), 1, 0)</f>
        <v>1</v>
      </c>
      <c r="G194">
        <f>IF(COUNTIF(FECES!A$2:A$54, A194), 1, 0)</f>
        <v>0</v>
      </c>
    </row>
    <row r="195" spans="1:7" x14ac:dyDescent="0.2">
      <c r="A195" t="s">
        <v>150</v>
      </c>
      <c r="B195">
        <f>IF(COUNTIF(Plasma!A$2:A$78, A195), 1, 0)</f>
        <v>0</v>
      </c>
      <c r="C195">
        <f>IF(COUNTIF(CSF!A$2:A$29, A195), 1, 0)</f>
        <v>0</v>
      </c>
      <c r="D195">
        <f>IF(COUNTIF(JEJUNUM!A$2:A$32, A195), 1, 0)</f>
        <v>0</v>
      </c>
      <c r="E195">
        <f>IF(COUNTIF(ILEUM!A$2:A$61, A195), 1, 0)</f>
        <v>1</v>
      </c>
      <c r="F195">
        <f>IF(COUNTIF(COLON!A$2:A$74, A195), 1, 0)</f>
        <v>1</v>
      </c>
      <c r="G195">
        <f>IF(COUNTIF(FECES!A$2:A$54, A195), 1, 0)</f>
        <v>0</v>
      </c>
    </row>
    <row r="196" spans="1:7" x14ac:dyDescent="0.2">
      <c r="A196" t="s">
        <v>183</v>
      </c>
      <c r="B196">
        <f>IF(COUNTIF(Plasma!A$2:A$78, A196), 1, 0)</f>
        <v>0</v>
      </c>
      <c r="C196">
        <f>IF(COUNTIF(CSF!A$2:A$29, A196), 1, 0)</f>
        <v>0</v>
      </c>
      <c r="D196">
        <f>IF(COUNTIF(JEJUNUM!A$2:A$32, A196), 1, 0)</f>
        <v>0</v>
      </c>
      <c r="E196">
        <f>IF(COUNTIF(ILEUM!A$2:A$61, A196), 1, 0)</f>
        <v>0</v>
      </c>
      <c r="F196">
        <f>IF(COUNTIF(COLON!A$2:A$74, A196), 1, 0)</f>
        <v>1</v>
      </c>
      <c r="G196">
        <f>IF(COUNTIF(FECES!A$2:A$54, A196), 1, 0)</f>
        <v>0</v>
      </c>
    </row>
    <row r="197" spans="1:7" x14ac:dyDescent="0.2">
      <c r="A197" t="s">
        <v>184</v>
      </c>
      <c r="B197">
        <f>IF(COUNTIF(Plasma!A$2:A$78, A197), 1, 0)</f>
        <v>0</v>
      </c>
      <c r="C197">
        <f>IF(COUNTIF(CSF!A$2:A$29, A197), 1, 0)</f>
        <v>0</v>
      </c>
      <c r="D197">
        <f>IF(COUNTIF(JEJUNUM!A$2:A$32, A197), 1, 0)</f>
        <v>0</v>
      </c>
      <c r="E197">
        <f>IF(COUNTIF(ILEUM!A$2:A$61, A197), 1, 0)</f>
        <v>0</v>
      </c>
      <c r="F197">
        <f>IF(COUNTIF(COLON!A$2:A$74, A197), 1, 0)</f>
        <v>1</v>
      </c>
      <c r="G197">
        <f>IF(COUNTIF(FECES!A$2:A$54, A197), 1, 0)</f>
        <v>0</v>
      </c>
    </row>
    <row r="198" spans="1:7" x14ac:dyDescent="0.2">
      <c r="A198" t="s">
        <v>186</v>
      </c>
      <c r="B198">
        <f>IF(COUNTIF(Plasma!A$2:A$78, A198), 1, 0)</f>
        <v>0</v>
      </c>
      <c r="C198">
        <f>IF(COUNTIF(CSF!A$2:A$29, A198), 1, 0)</f>
        <v>0</v>
      </c>
      <c r="D198">
        <f>IF(COUNTIF(JEJUNUM!A$2:A$32, A198), 1, 0)</f>
        <v>0</v>
      </c>
      <c r="E198">
        <f>IF(COUNTIF(ILEUM!A$2:A$61, A198), 1, 0)</f>
        <v>0</v>
      </c>
      <c r="F198">
        <f>IF(COUNTIF(COLON!A$2:A$74, A198), 1, 0)</f>
        <v>1</v>
      </c>
      <c r="G198">
        <f>IF(COUNTIF(FECES!A$2:A$54, A198), 1, 0)</f>
        <v>0</v>
      </c>
    </row>
    <row r="199" spans="1:7" x14ac:dyDescent="0.2">
      <c r="A199" t="s">
        <v>188</v>
      </c>
      <c r="B199">
        <f>IF(COUNTIF(Plasma!A$2:A$78, A199), 1, 0)</f>
        <v>0</v>
      </c>
      <c r="C199">
        <f>IF(COUNTIF(CSF!A$2:A$29, A199), 1, 0)</f>
        <v>0</v>
      </c>
      <c r="D199">
        <f>IF(COUNTIF(JEJUNUM!A$2:A$32, A199), 1, 0)</f>
        <v>0</v>
      </c>
      <c r="E199">
        <f>IF(COUNTIF(ILEUM!A$2:A$61, A199), 1, 0)</f>
        <v>0</v>
      </c>
      <c r="F199">
        <f>IF(COUNTIF(COLON!A$2:A$74, A199), 1, 0)</f>
        <v>1</v>
      </c>
      <c r="G199">
        <f>IF(COUNTIF(FECES!A$2:A$54, A199), 1, 0)</f>
        <v>0</v>
      </c>
    </row>
    <row r="200" spans="1:7" x14ac:dyDescent="0.2">
      <c r="A200" t="s">
        <v>189</v>
      </c>
      <c r="B200">
        <f>IF(COUNTIF(Plasma!A$2:A$78, A200), 1, 0)</f>
        <v>0</v>
      </c>
      <c r="C200">
        <f>IF(COUNTIF(CSF!A$2:A$29, A200), 1, 0)</f>
        <v>0</v>
      </c>
      <c r="D200">
        <f>IF(COUNTIF(JEJUNUM!A$2:A$32, A200), 1, 0)</f>
        <v>0</v>
      </c>
      <c r="E200">
        <f>IF(COUNTIF(ILEUM!A$2:A$61, A200), 1, 0)</f>
        <v>0</v>
      </c>
      <c r="F200">
        <f>IF(COUNTIF(COLON!A$2:A$74, A200), 1, 0)</f>
        <v>1</v>
      </c>
      <c r="G200">
        <f>IF(COUNTIF(FECES!A$2:A$54, A200), 1, 0)</f>
        <v>0</v>
      </c>
    </row>
    <row r="201" spans="1:7" x14ac:dyDescent="0.2">
      <c r="A201" t="s">
        <v>93</v>
      </c>
      <c r="B201">
        <f>IF(COUNTIF(Plasma!A$2:A$78, A201), 1, 0)</f>
        <v>0</v>
      </c>
      <c r="C201">
        <f>IF(COUNTIF(CSF!A$2:A$29, A201), 1, 0)</f>
        <v>1</v>
      </c>
      <c r="D201">
        <f>IF(COUNTIF(JEJUNUM!A$2:A$32, A201), 1, 0)</f>
        <v>0</v>
      </c>
      <c r="E201">
        <f>IF(COUNTIF(ILEUM!A$2:A$61, A201), 1, 0)</f>
        <v>0</v>
      </c>
      <c r="F201">
        <f>IF(COUNTIF(COLON!A$2:A$74, A201), 1, 0)</f>
        <v>1</v>
      </c>
      <c r="G201">
        <f>IF(COUNTIF(FECES!A$2:A$54, A201), 1, 0)</f>
        <v>0</v>
      </c>
    </row>
    <row r="202" spans="1:7" x14ac:dyDescent="0.2">
      <c r="A202" t="s">
        <v>191</v>
      </c>
      <c r="B202">
        <f>IF(COUNTIF(Plasma!A$2:A$78, A202), 1, 0)</f>
        <v>0</v>
      </c>
      <c r="C202">
        <f>IF(COUNTIF(CSF!A$2:A$29, A202), 1, 0)</f>
        <v>0</v>
      </c>
      <c r="D202">
        <f>IF(COUNTIF(JEJUNUM!A$2:A$32, A202), 1, 0)</f>
        <v>0</v>
      </c>
      <c r="E202">
        <f>IF(COUNTIF(ILEUM!A$2:A$61, A202), 1, 0)</f>
        <v>0</v>
      </c>
      <c r="F202">
        <f>IF(COUNTIF(COLON!A$2:A$74, A202), 1, 0)</f>
        <v>1</v>
      </c>
      <c r="G202">
        <f>IF(COUNTIF(FECES!A$2:A$54, A202), 1, 0)</f>
        <v>0</v>
      </c>
    </row>
    <row r="203" spans="1:7" x14ac:dyDescent="0.2">
      <c r="A203" t="s">
        <v>192</v>
      </c>
      <c r="B203">
        <f>IF(COUNTIF(Plasma!A$2:A$78, A203), 1, 0)</f>
        <v>0</v>
      </c>
      <c r="C203">
        <f>IF(COUNTIF(CSF!A$2:A$29, A203), 1, 0)</f>
        <v>0</v>
      </c>
      <c r="D203">
        <f>IF(COUNTIF(JEJUNUM!A$2:A$32, A203), 1, 0)</f>
        <v>0</v>
      </c>
      <c r="E203">
        <f>IF(COUNTIF(ILEUM!A$2:A$61, A203), 1, 0)</f>
        <v>0</v>
      </c>
      <c r="F203">
        <f>IF(COUNTIF(COLON!A$2:A$74, A203), 1, 0)</f>
        <v>1</v>
      </c>
      <c r="G203">
        <f>IF(COUNTIF(FECES!A$2:A$54, A203), 1, 0)</f>
        <v>1</v>
      </c>
    </row>
    <row r="204" spans="1:7" x14ac:dyDescent="0.2">
      <c r="A204" t="s">
        <v>193</v>
      </c>
      <c r="B204">
        <f>IF(COUNTIF(Plasma!A$2:A$78, A204), 1, 0)</f>
        <v>0</v>
      </c>
      <c r="C204">
        <f>IF(COUNTIF(CSF!A$2:A$29, A204), 1, 0)</f>
        <v>0</v>
      </c>
      <c r="D204">
        <f>IF(COUNTIF(JEJUNUM!A$2:A$32, A204), 1, 0)</f>
        <v>0</v>
      </c>
      <c r="E204">
        <f>IF(COUNTIF(ILEUM!A$2:A$61, A204), 1, 0)</f>
        <v>0</v>
      </c>
      <c r="F204">
        <f>IF(COUNTIF(COLON!A$2:A$74, A204), 1, 0)</f>
        <v>1</v>
      </c>
      <c r="G204">
        <f>IF(COUNTIF(FECES!A$2:A$54, A204), 1, 0)</f>
        <v>0</v>
      </c>
    </row>
    <row r="205" spans="1:7" x14ac:dyDescent="0.2">
      <c r="A205" t="s">
        <v>194</v>
      </c>
      <c r="B205">
        <f>IF(COUNTIF(Plasma!A$2:A$78, A205), 1, 0)</f>
        <v>0</v>
      </c>
      <c r="C205">
        <f>IF(COUNTIF(CSF!A$2:A$29, A205), 1, 0)</f>
        <v>0</v>
      </c>
      <c r="D205">
        <f>IF(COUNTIF(JEJUNUM!A$2:A$32, A205), 1, 0)</f>
        <v>0</v>
      </c>
      <c r="E205">
        <f>IF(COUNTIF(ILEUM!A$2:A$61, A205), 1, 0)</f>
        <v>0</v>
      </c>
      <c r="F205">
        <f>IF(COUNTIF(COLON!A$2:A$74, A205), 1, 0)</f>
        <v>1</v>
      </c>
      <c r="G205">
        <f>IF(COUNTIF(FECES!A$2:A$54, A205), 1, 0)</f>
        <v>0</v>
      </c>
    </row>
    <row r="206" spans="1:7" x14ac:dyDescent="0.2">
      <c r="A206" t="s">
        <v>195</v>
      </c>
      <c r="B206">
        <f>IF(COUNTIF(Plasma!A$2:A$78, A206), 1, 0)</f>
        <v>0</v>
      </c>
      <c r="C206">
        <f>IF(COUNTIF(CSF!A$2:A$29, A206), 1, 0)</f>
        <v>0</v>
      </c>
      <c r="D206">
        <f>IF(COUNTIF(JEJUNUM!A$2:A$32, A206), 1, 0)</f>
        <v>0</v>
      </c>
      <c r="E206">
        <f>IF(COUNTIF(ILEUM!A$2:A$61, A206), 1, 0)</f>
        <v>0</v>
      </c>
      <c r="F206">
        <f>IF(COUNTIF(COLON!A$2:A$74, A206), 1, 0)</f>
        <v>1</v>
      </c>
      <c r="G206">
        <f>IF(COUNTIF(FECES!A$2:A$54, A206), 1, 0)</f>
        <v>0</v>
      </c>
    </row>
    <row r="207" spans="1:7" x14ac:dyDescent="0.2">
      <c r="A207" t="s">
        <v>196</v>
      </c>
      <c r="B207">
        <f>IF(COUNTIF(Plasma!A$2:A$78, A207), 1, 0)</f>
        <v>0</v>
      </c>
      <c r="C207">
        <f>IF(COUNTIF(CSF!A$2:A$29, A207), 1, 0)</f>
        <v>0</v>
      </c>
      <c r="D207">
        <f>IF(COUNTIF(JEJUNUM!A$2:A$32, A207), 1, 0)</f>
        <v>0</v>
      </c>
      <c r="E207">
        <f>IF(COUNTIF(ILEUM!A$2:A$61, A207), 1, 0)</f>
        <v>0</v>
      </c>
      <c r="F207">
        <f>IF(COUNTIF(COLON!A$2:A$74, A207), 1, 0)</f>
        <v>1</v>
      </c>
      <c r="G207">
        <f>IF(COUNTIF(FECES!A$2:A$54, A207), 1, 0)</f>
        <v>0</v>
      </c>
    </row>
    <row r="208" spans="1:7" x14ac:dyDescent="0.2">
      <c r="A208" t="s">
        <v>197</v>
      </c>
      <c r="B208">
        <f>IF(COUNTIF(Plasma!A$2:A$78, A208), 1, 0)</f>
        <v>0</v>
      </c>
      <c r="C208">
        <f>IF(COUNTIF(CSF!A$2:A$29, A208), 1, 0)</f>
        <v>0</v>
      </c>
      <c r="D208">
        <f>IF(COUNTIF(JEJUNUM!A$2:A$32, A208), 1, 0)</f>
        <v>0</v>
      </c>
      <c r="E208">
        <f>IF(COUNTIF(ILEUM!A$2:A$61, A208), 1, 0)</f>
        <v>0</v>
      </c>
      <c r="F208">
        <f>IF(COUNTIF(COLON!A$2:A$74, A208), 1, 0)</f>
        <v>1</v>
      </c>
      <c r="G208">
        <f>IF(COUNTIF(FECES!A$2:A$54, A208), 1, 0)</f>
        <v>0</v>
      </c>
    </row>
    <row r="209" spans="1:7" x14ac:dyDescent="0.2">
      <c r="A209" t="s">
        <v>198</v>
      </c>
      <c r="B209">
        <f>IF(COUNTIF(Plasma!A$2:A$78, A209), 1, 0)</f>
        <v>0</v>
      </c>
      <c r="C209">
        <f>IF(COUNTIF(CSF!A$2:A$29, A209), 1, 0)</f>
        <v>0</v>
      </c>
      <c r="D209">
        <f>IF(COUNTIF(JEJUNUM!A$2:A$32, A209), 1, 0)</f>
        <v>0</v>
      </c>
      <c r="E209">
        <f>IF(COUNTIF(ILEUM!A$2:A$61, A209), 1, 0)</f>
        <v>0</v>
      </c>
      <c r="F209">
        <f>IF(COUNTIF(COLON!A$2:A$74, A209), 1, 0)</f>
        <v>1</v>
      </c>
      <c r="G209">
        <f>IF(COUNTIF(FECES!A$2:A$54, A209), 1, 0)</f>
        <v>0</v>
      </c>
    </row>
    <row r="210" spans="1:7" x14ac:dyDescent="0.2">
      <c r="A210" t="s">
        <v>199</v>
      </c>
      <c r="B210">
        <f>IF(COUNTIF(Plasma!A$2:A$78, A210), 1, 0)</f>
        <v>0</v>
      </c>
      <c r="C210">
        <f>IF(COUNTIF(CSF!A$2:A$29, A210), 1, 0)</f>
        <v>0</v>
      </c>
      <c r="D210">
        <f>IF(COUNTIF(JEJUNUM!A$2:A$32, A210), 1, 0)</f>
        <v>0</v>
      </c>
      <c r="E210">
        <f>IF(COUNTIF(ILEUM!A$2:A$61, A210), 1, 0)</f>
        <v>0</v>
      </c>
      <c r="F210">
        <f>IF(COUNTIF(COLON!A$2:A$74, A210), 1, 0)</f>
        <v>1</v>
      </c>
      <c r="G210">
        <f>IF(COUNTIF(FECES!A$2:A$54, A210), 1, 0)</f>
        <v>0</v>
      </c>
    </row>
    <row r="211" spans="1:7" x14ac:dyDescent="0.2">
      <c r="A211" t="s">
        <v>201</v>
      </c>
      <c r="B211">
        <f>IF(COUNTIF(Plasma!A$2:A$78, A211), 1, 0)</f>
        <v>0</v>
      </c>
      <c r="C211">
        <f>IF(COUNTIF(CSF!A$2:A$29, A211), 1, 0)</f>
        <v>0</v>
      </c>
      <c r="D211">
        <f>IF(COUNTIF(JEJUNUM!A$2:A$32, A211), 1, 0)</f>
        <v>0</v>
      </c>
      <c r="E211">
        <f>IF(COUNTIF(ILEUM!A$2:A$61, A211), 1, 0)</f>
        <v>0</v>
      </c>
      <c r="F211">
        <f>IF(COUNTIF(COLON!A$2:A$74, A211), 1, 0)</f>
        <v>1</v>
      </c>
      <c r="G211">
        <f>IF(COUNTIF(FECES!A$2:A$54, A211), 1, 0)</f>
        <v>0</v>
      </c>
    </row>
    <row r="212" spans="1:7" x14ac:dyDescent="0.2">
      <c r="A212" t="s">
        <v>202</v>
      </c>
      <c r="B212">
        <f>IF(COUNTIF(Plasma!A$2:A$78, A212), 1, 0)</f>
        <v>0</v>
      </c>
      <c r="C212">
        <f>IF(COUNTIF(CSF!A$2:A$29, A212), 1, 0)</f>
        <v>0</v>
      </c>
      <c r="D212">
        <f>IF(COUNTIF(JEJUNUM!A$2:A$32, A212), 1, 0)</f>
        <v>0</v>
      </c>
      <c r="E212">
        <f>IF(COUNTIF(ILEUM!A$2:A$61, A212), 1, 0)</f>
        <v>0</v>
      </c>
      <c r="F212">
        <f>IF(COUNTIF(COLON!A$2:A$74, A212), 1, 0)</f>
        <v>1</v>
      </c>
      <c r="G212">
        <f>IF(COUNTIF(FECES!A$2:A$54, A212), 1, 0)</f>
        <v>0</v>
      </c>
    </row>
    <row r="213" spans="1:7" x14ac:dyDescent="0.2">
      <c r="A213" t="s">
        <v>203</v>
      </c>
      <c r="B213">
        <f>IF(COUNTIF(Plasma!A$2:A$78, A213), 1, 0)</f>
        <v>0</v>
      </c>
      <c r="C213">
        <f>IF(COUNTIF(CSF!A$2:A$29, A213), 1, 0)</f>
        <v>0</v>
      </c>
      <c r="D213">
        <f>IF(COUNTIF(JEJUNUM!A$2:A$32, A213), 1, 0)</f>
        <v>0</v>
      </c>
      <c r="E213">
        <f>IF(COUNTIF(ILEUM!A$2:A$61, A213), 1, 0)</f>
        <v>0</v>
      </c>
      <c r="F213">
        <f>IF(COUNTIF(COLON!A$2:A$74, A213), 1, 0)</f>
        <v>1</v>
      </c>
      <c r="G213">
        <f>IF(COUNTIF(FECES!A$2:A$54, A213), 1, 0)</f>
        <v>0</v>
      </c>
    </row>
    <row r="214" spans="1:7" x14ac:dyDescent="0.2">
      <c r="A214" t="s">
        <v>204</v>
      </c>
      <c r="B214">
        <f>IF(COUNTIF(Plasma!A$2:A$78, A214), 1, 0)</f>
        <v>0</v>
      </c>
      <c r="C214">
        <f>IF(COUNTIF(CSF!A$2:A$29, A214), 1, 0)</f>
        <v>0</v>
      </c>
      <c r="D214">
        <f>IF(COUNTIF(JEJUNUM!A$2:A$32, A214), 1, 0)</f>
        <v>0</v>
      </c>
      <c r="E214">
        <f>IF(COUNTIF(ILEUM!A$2:A$61, A214), 1, 0)</f>
        <v>0</v>
      </c>
      <c r="F214">
        <f>IF(COUNTIF(COLON!A$2:A$74, A214), 1, 0)</f>
        <v>1</v>
      </c>
      <c r="G214">
        <f>IF(COUNTIF(FECES!A$2:A$54, A214), 1, 0)</f>
        <v>0</v>
      </c>
    </row>
    <row r="215" spans="1:7" x14ac:dyDescent="0.2">
      <c r="A215" t="s">
        <v>205</v>
      </c>
      <c r="B215">
        <f>IF(COUNTIF(Plasma!A$2:A$78, A215), 1, 0)</f>
        <v>0</v>
      </c>
      <c r="C215">
        <f>IF(COUNTIF(CSF!A$2:A$29, A215), 1, 0)</f>
        <v>0</v>
      </c>
      <c r="D215">
        <f>IF(COUNTIF(JEJUNUM!A$2:A$32, A215), 1, 0)</f>
        <v>0</v>
      </c>
      <c r="E215">
        <f>IF(COUNTIF(ILEUM!A$2:A$61, A215), 1, 0)</f>
        <v>0</v>
      </c>
      <c r="F215">
        <f>IF(COUNTIF(COLON!A$2:A$74, A215), 1, 0)</f>
        <v>1</v>
      </c>
      <c r="G215">
        <f>IF(COUNTIF(FECES!A$2:A$54, A215), 1, 0)</f>
        <v>0</v>
      </c>
    </row>
    <row r="216" spans="1:7" x14ac:dyDescent="0.2">
      <c r="A216" t="s">
        <v>206</v>
      </c>
      <c r="B216">
        <f>IF(COUNTIF(Plasma!A$2:A$78, A216), 1, 0)</f>
        <v>0</v>
      </c>
      <c r="C216">
        <f>IF(COUNTIF(CSF!A$2:A$29, A216), 1, 0)</f>
        <v>0</v>
      </c>
      <c r="D216">
        <f>IF(COUNTIF(JEJUNUM!A$2:A$32, A216), 1, 0)</f>
        <v>0</v>
      </c>
      <c r="E216">
        <f>IF(COUNTIF(ILEUM!A$2:A$61, A216), 1, 0)</f>
        <v>0</v>
      </c>
      <c r="F216">
        <f>IF(COUNTIF(COLON!A$2:A$74, A216), 1, 0)</f>
        <v>1</v>
      </c>
      <c r="G216">
        <f>IF(COUNTIF(FECES!A$2:A$54, A216), 1, 0)</f>
        <v>0</v>
      </c>
    </row>
    <row r="217" spans="1:7" x14ac:dyDescent="0.2">
      <c r="A217" t="s">
        <v>207</v>
      </c>
      <c r="B217">
        <f>IF(COUNTIF(Plasma!A$2:A$78, A217), 1, 0)</f>
        <v>0</v>
      </c>
      <c r="C217">
        <f>IF(COUNTIF(CSF!A$2:A$29, A217), 1, 0)</f>
        <v>0</v>
      </c>
      <c r="D217">
        <f>IF(COUNTIF(JEJUNUM!A$2:A$32, A217), 1, 0)</f>
        <v>0</v>
      </c>
      <c r="E217">
        <f>IF(COUNTIF(ILEUM!A$2:A$61, A217), 1, 0)</f>
        <v>0</v>
      </c>
      <c r="F217">
        <f>IF(COUNTIF(COLON!A$2:A$74, A217), 1, 0)</f>
        <v>1</v>
      </c>
      <c r="G217">
        <f>IF(COUNTIF(FECES!A$2:A$54, A217), 1, 0)</f>
        <v>0</v>
      </c>
    </row>
    <row r="218" spans="1:7" x14ac:dyDescent="0.2">
      <c r="A218" t="s">
        <v>208</v>
      </c>
      <c r="B218">
        <f>IF(COUNTIF(Plasma!A$2:A$78, A218), 1, 0)</f>
        <v>0</v>
      </c>
      <c r="C218">
        <f>IF(COUNTIF(CSF!A$2:A$29, A218), 1, 0)</f>
        <v>0</v>
      </c>
      <c r="D218">
        <f>IF(COUNTIF(JEJUNUM!A$2:A$32, A218), 1, 0)</f>
        <v>0</v>
      </c>
      <c r="E218">
        <f>IF(COUNTIF(ILEUM!A$2:A$61, A218), 1, 0)</f>
        <v>0</v>
      </c>
      <c r="F218">
        <f>IF(COUNTIF(COLON!A$2:A$74, A218), 1, 0)</f>
        <v>1</v>
      </c>
      <c r="G218">
        <f>IF(COUNTIF(FECES!A$2:A$54, A218), 1, 0)</f>
        <v>0</v>
      </c>
    </row>
    <row r="219" spans="1:7" x14ac:dyDescent="0.2">
      <c r="A219" t="s">
        <v>209</v>
      </c>
      <c r="B219">
        <f>IF(COUNTIF(Plasma!A$2:A$78, A219), 1, 0)</f>
        <v>0</v>
      </c>
      <c r="C219">
        <f>IF(COUNTIF(CSF!A$2:A$29, A219), 1, 0)</f>
        <v>0</v>
      </c>
      <c r="D219">
        <f>IF(COUNTIF(JEJUNUM!A$2:A$32, A219), 1, 0)</f>
        <v>0</v>
      </c>
      <c r="E219">
        <f>IF(COUNTIF(ILEUM!A$2:A$61, A219), 1, 0)</f>
        <v>0</v>
      </c>
      <c r="F219">
        <f>IF(COUNTIF(COLON!A$2:A$74, A219), 1, 0)</f>
        <v>1</v>
      </c>
      <c r="G219">
        <f>IF(COUNTIF(FECES!A$2:A$54, A219), 1, 0)</f>
        <v>0</v>
      </c>
    </row>
    <row r="220" spans="1:7" x14ac:dyDescent="0.2">
      <c r="A220" t="s">
        <v>210</v>
      </c>
      <c r="B220">
        <f>IF(COUNTIF(Plasma!A$2:A$78, A220), 1, 0)</f>
        <v>0</v>
      </c>
      <c r="C220">
        <f>IF(COUNTIF(CSF!A$2:A$29, A220), 1, 0)</f>
        <v>0</v>
      </c>
      <c r="D220">
        <f>IF(COUNTIF(JEJUNUM!A$2:A$32, A220), 1, 0)</f>
        <v>0</v>
      </c>
      <c r="E220">
        <f>IF(COUNTIF(ILEUM!A$2:A$61, A220), 1, 0)</f>
        <v>0</v>
      </c>
      <c r="F220">
        <f>IF(COUNTIF(COLON!A$2:A$74, A220), 1, 0)</f>
        <v>1</v>
      </c>
      <c r="G220">
        <f>IF(COUNTIF(FECES!A$2:A$54, A220), 1, 0)</f>
        <v>0</v>
      </c>
    </row>
    <row r="221" spans="1:7" x14ac:dyDescent="0.2">
      <c r="A221" t="s">
        <v>271</v>
      </c>
      <c r="B221">
        <f>IF(COUNTIF(Plasma!A$2:A$78, A221), 1, 0)</f>
        <v>0</v>
      </c>
      <c r="C221">
        <f>IF(COUNTIF(CSF!A$2:A$29, A221), 1, 0)</f>
        <v>0</v>
      </c>
      <c r="D221">
        <f>IF(COUNTIF(JEJUNUM!A$2:A$32, A221), 1, 0)</f>
        <v>0</v>
      </c>
      <c r="E221">
        <f>IF(COUNTIF(ILEUM!A$2:A$61, A221), 1, 0)</f>
        <v>0</v>
      </c>
      <c r="F221">
        <f>IF(COUNTIF(COLON!A$2:A$74, A221), 1, 0)</f>
        <v>1</v>
      </c>
      <c r="G221">
        <f>IF(COUNTIF(FECES!A$2:A$54, A221), 1, 0)</f>
        <v>0</v>
      </c>
    </row>
    <row r="222" spans="1:7" x14ac:dyDescent="0.2">
      <c r="A222" t="s">
        <v>211</v>
      </c>
      <c r="B222">
        <f>IF(COUNTIF(Plasma!A$2:A$78, A222), 1, 0)</f>
        <v>0</v>
      </c>
      <c r="C222">
        <f>IF(COUNTIF(CSF!A$2:A$29, A222), 1, 0)</f>
        <v>0</v>
      </c>
      <c r="D222">
        <f>IF(COUNTIF(JEJUNUM!A$2:A$32, A222), 1, 0)</f>
        <v>0</v>
      </c>
      <c r="E222">
        <f>IF(COUNTIF(ILEUM!A$2:A$61, A222), 1, 0)</f>
        <v>0</v>
      </c>
      <c r="F222">
        <f>IF(COUNTIF(COLON!A$2:A$74, A222), 1, 0)</f>
        <v>1</v>
      </c>
      <c r="G222">
        <f>IF(COUNTIF(FECES!A$2:A$54, A222), 1, 0)</f>
        <v>0</v>
      </c>
    </row>
    <row r="223" spans="1:7" x14ac:dyDescent="0.2">
      <c r="A223" t="s">
        <v>212</v>
      </c>
      <c r="B223">
        <f>IF(COUNTIF(Plasma!A$2:A$78, A223), 1, 0)</f>
        <v>0</v>
      </c>
      <c r="C223">
        <f>IF(COUNTIF(CSF!A$2:A$29, A223), 1, 0)</f>
        <v>0</v>
      </c>
      <c r="D223">
        <f>IF(COUNTIF(JEJUNUM!A$2:A$32, A223), 1, 0)</f>
        <v>0</v>
      </c>
      <c r="E223">
        <f>IF(COUNTIF(ILEUM!A$2:A$61, A223), 1, 0)</f>
        <v>0</v>
      </c>
      <c r="F223">
        <f>IF(COUNTIF(COLON!A$2:A$74, A223), 1, 0)</f>
        <v>1</v>
      </c>
      <c r="G223">
        <f>IF(COUNTIF(FECES!A$2:A$54, A223), 1, 0)</f>
        <v>0</v>
      </c>
    </row>
    <row r="224" spans="1:7" x14ac:dyDescent="0.2">
      <c r="A224" t="s">
        <v>213</v>
      </c>
      <c r="B224">
        <f>IF(COUNTIF(Plasma!A$2:A$78, A224), 1, 0)</f>
        <v>0</v>
      </c>
      <c r="C224">
        <f>IF(COUNTIF(CSF!A$2:A$29, A224), 1, 0)</f>
        <v>0</v>
      </c>
      <c r="D224">
        <f>IF(COUNTIF(JEJUNUM!A$2:A$32, A224), 1, 0)</f>
        <v>0</v>
      </c>
      <c r="E224">
        <f>IF(COUNTIF(ILEUM!A$2:A$61, A224), 1, 0)</f>
        <v>0</v>
      </c>
      <c r="F224">
        <f>IF(COUNTIF(COLON!A$2:A$74, A224), 1, 0)</f>
        <v>1</v>
      </c>
      <c r="G224">
        <f>IF(COUNTIF(FECES!A$2:A$54, A224), 1, 0)</f>
        <v>1</v>
      </c>
    </row>
    <row r="225" spans="1:7" x14ac:dyDescent="0.2">
      <c r="A225" t="s">
        <v>214</v>
      </c>
      <c r="B225">
        <f>IF(COUNTIF(Plasma!A$2:A$78, A225), 1, 0)</f>
        <v>0</v>
      </c>
      <c r="C225">
        <f>IF(COUNTIF(CSF!A$2:A$29, A225), 1, 0)</f>
        <v>0</v>
      </c>
      <c r="D225">
        <f>IF(COUNTIF(JEJUNUM!A$2:A$32, A225), 1, 0)</f>
        <v>0</v>
      </c>
      <c r="E225">
        <f>IF(COUNTIF(ILEUM!A$2:A$61, A225), 1, 0)</f>
        <v>1</v>
      </c>
      <c r="F225">
        <f>IF(COUNTIF(COLON!A$2:A$74, A225), 1, 0)</f>
        <v>1</v>
      </c>
      <c r="G225">
        <f>IF(COUNTIF(FECES!A$2:A$54, A225), 1, 0)</f>
        <v>0</v>
      </c>
    </row>
    <row r="226" spans="1:7" x14ac:dyDescent="0.2">
      <c r="A226" t="s">
        <v>215</v>
      </c>
      <c r="B226">
        <f>IF(COUNTIF(Plasma!A$2:A$78, A226), 1, 0)</f>
        <v>0</v>
      </c>
      <c r="C226">
        <f>IF(COUNTIF(CSF!A$2:A$29, A226), 1, 0)</f>
        <v>0</v>
      </c>
      <c r="D226">
        <f>IF(COUNTIF(JEJUNUM!A$2:A$32, A226), 1, 0)</f>
        <v>0</v>
      </c>
      <c r="E226">
        <f>IF(COUNTIF(ILEUM!A$2:A$61, A226), 1, 0)</f>
        <v>0</v>
      </c>
      <c r="F226">
        <f>IF(COUNTIF(COLON!A$2:A$74, A226), 1, 0)</f>
        <v>0</v>
      </c>
      <c r="G226">
        <f>IF(COUNTIF(FECES!A$2:A$54, A226), 1, 0)</f>
        <v>1</v>
      </c>
    </row>
    <row r="227" spans="1:7" x14ac:dyDescent="0.2">
      <c r="A227" t="s">
        <v>216</v>
      </c>
      <c r="B227">
        <f>IF(COUNTIF(Plasma!A$2:A$78, A227), 1, 0)</f>
        <v>0</v>
      </c>
      <c r="C227">
        <f>IF(COUNTIF(CSF!A$2:A$29, A227), 1, 0)</f>
        <v>0</v>
      </c>
      <c r="D227">
        <f>IF(COUNTIF(JEJUNUM!A$2:A$32, A227), 1, 0)</f>
        <v>0</v>
      </c>
      <c r="E227">
        <f>IF(COUNTIF(ILEUM!A$2:A$61, A227), 1, 0)</f>
        <v>0</v>
      </c>
      <c r="F227">
        <f>IF(COUNTIF(COLON!A$2:A$74, A227), 1, 0)</f>
        <v>0</v>
      </c>
      <c r="G227">
        <f>IF(COUNTIF(FECES!A$2:A$54, A227), 1, 0)</f>
        <v>1</v>
      </c>
    </row>
    <row r="228" spans="1:7" x14ac:dyDescent="0.2">
      <c r="A228" t="s">
        <v>217</v>
      </c>
      <c r="B228">
        <f>IF(COUNTIF(Plasma!A$2:A$78, A228), 1, 0)</f>
        <v>0</v>
      </c>
      <c r="C228">
        <f>IF(COUNTIF(CSF!A$2:A$29, A228), 1, 0)</f>
        <v>0</v>
      </c>
      <c r="D228">
        <f>IF(COUNTIF(JEJUNUM!A$2:A$32, A228), 1, 0)</f>
        <v>0</v>
      </c>
      <c r="E228">
        <f>IF(COUNTIF(ILEUM!A$2:A$61, A228), 1, 0)</f>
        <v>0</v>
      </c>
      <c r="F228">
        <f>IF(COUNTIF(COLON!A$2:A$74, A228), 1, 0)</f>
        <v>0</v>
      </c>
      <c r="G228">
        <f>IF(COUNTIF(FECES!A$2:A$54, A228), 1, 0)</f>
        <v>1</v>
      </c>
    </row>
    <row r="229" spans="1:7" x14ac:dyDescent="0.2">
      <c r="A229" t="s">
        <v>218</v>
      </c>
      <c r="B229">
        <f>IF(COUNTIF(Plasma!A$2:A$78, A229), 1, 0)</f>
        <v>0</v>
      </c>
      <c r="C229">
        <f>IF(COUNTIF(CSF!A$2:A$29, A229), 1, 0)</f>
        <v>0</v>
      </c>
      <c r="D229">
        <f>IF(COUNTIF(JEJUNUM!A$2:A$32, A229), 1, 0)</f>
        <v>0</v>
      </c>
      <c r="E229">
        <f>IF(COUNTIF(ILEUM!A$2:A$61, A229), 1, 0)</f>
        <v>0</v>
      </c>
      <c r="F229">
        <f>IF(COUNTIF(COLON!A$2:A$74, A229), 1, 0)</f>
        <v>0</v>
      </c>
      <c r="G229">
        <f>IF(COUNTIF(FECES!A$2:A$54, A229), 1, 0)</f>
        <v>1</v>
      </c>
    </row>
    <row r="230" spans="1:7" x14ac:dyDescent="0.2">
      <c r="A230" t="s">
        <v>5</v>
      </c>
      <c r="B230">
        <f>IF(COUNTIF(Plasma!A$2:A$78, A230), 1, 0)</f>
        <v>1</v>
      </c>
      <c r="C230">
        <f>IF(COUNTIF(CSF!A$2:A$29, A230), 1, 0)</f>
        <v>0</v>
      </c>
      <c r="D230">
        <f>IF(COUNTIF(JEJUNUM!A$2:A$32, A230), 1, 0)</f>
        <v>0</v>
      </c>
      <c r="E230">
        <f>IF(COUNTIF(ILEUM!A$2:A$61, A230), 1, 0)</f>
        <v>0</v>
      </c>
      <c r="F230">
        <f>IF(COUNTIF(COLON!A$2:A$74, A230), 1, 0)</f>
        <v>0</v>
      </c>
      <c r="G230">
        <f>IF(COUNTIF(FECES!A$2:A$54, A230), 1, 0)</f>
        <v>1</v>
      </c>
    </row>
    <row r="231" spans="1:7" x14ac:dyDescent="0.2">
      <c r="A231" t="s">
        <v>156</v>
      </c>
      <c r="B231">
        <f>IF(COUNTIF(Plasma!A$2:A$78, A231), 1, 0)</f>
        <v>0</v>
      </c>
      <c r="C231">
        <f>IF(COUNTIF(CSF!A$2:A$29, A231), 1, 0)</f>
        <v>0</v>
      </c>
      <c r="D231">
        <f>IF(COUNTIF(JEJUNUM!A$2:A$32, A231), 1, 0)</f>
        <v>0</v>
      </c>
      <c r="E231">
        <f>IF(COUNTIF(ILEUM!A$2:A$61, A231), 1, 0)</f>
        <v>0</v>
      </c>
      <c r="F231">
        <f>IF(COUNTIF(COLON!A$2:A$74, A231), 1, 0)</f>
        <v>1</v>
      </c>
      <c r="G231">
        <f>IF(COUNTIF(FECES!A$2:A$54, A231), 1, 0)</f>
        <v>1</v>
      </c>
    </row>
    <row r="232" spans="1:7" x14ac:dyDescent="0.2">
      <c r="A232" t="s">
        <v>219</v>
      </c>
      <c r="B232">
        <f>IF(COUNTIF(Plasma!A$2:A$78, A232), 1, 0)</f>
        <v>0</v>
      </c>
      <c r="C232">
        <f>IF(COUNTIF(CSF!A$2:A$29, A232), 1, 0)</f>
        <v>0</v>
      </c>
      <c r="D232">
        <f>IF(COUNTIF(JEJUNUM!A$2:A$32, A232), 1, 0)</f>
        <v>0</v>
      </c>
      <c r="E232">
        <f>IF(COUNTIF(ILEUM!A$2:A$61, A232), 1, 0)</f>
        <v>0</v>
      </c>
      <c r="F232">
        <f>IF(COUNTIF(COLON!A$2:A$74, A232), 1, 0)</f>
        <v>0</v>
      </c>
      <c r="G232">
        <f>IF(COUNTIF(FECES!A$2:A$54, A232), 1, 0)</f>
        <v>1</v>
      </c>
    </row>
    <row r="233" spans="1:7" x14ac:dyDescent="0.2">
      <c r="A233" t="s">
        <v>12</v>
      </c>
      <c r="B233">
        <f>IF(COUNTIF(Plasma!A$2:A$78, A233), 1, 0)</f>
        <v>1</v>
      </c>
      <c r="C233">
        <f>IF(COUNTIF(CSF!A$2:A$29, A233), 1, 0)</f>
        <v>0</v>
      </c>
      <c r="D233">
        <f>IF(COUNTIF(JEJUNUM!A$2:A$32, A233), 1, 0)</f>
        <v>0</v>
      </c>
      <c r="E233">
        <f>IF(COUNTIF(ILEUM!A$2:A$61, A233), 1, 0)</f>
        <v>0</v>
      </c>
      <c r="F233">
        <f>IF(COUNTIF(COLON!A$2:A$74, A233), 1, 0)</f>
        <v>0</v>
      </c>
      <c r="G233">
        <f>IF(COUNTIF(FECES!A$2:A$54, A233), 1, 0)</f>
        <v>1</v>
      </c>
    </row>
    <row r="234" spans="1:7" x14ac:dyDescent="0.2">
      <c r="A234" t="s">
        <v>220</v>
      </c>
      <c r="B234">
        <f>IF(COUNTIF(Plasma!A$2:A$78, A234), 1, 0)</f>
        <v>0</v>
      </c>
      <c r="C234">
        <f>IF(COUNTIF(CSF!A$2:A$29, A234), 1, 0)</f>
        <v>0</v>
      </c>
      <c r="D234">
        <f>IF(COUNTIF(JEJUNUM!A$2:A$32, A234), 1, 0)</f>
        <v>0</v>
      </c>
      <c r="E234">
        <f>IF(COUNTIF(ILEUM!A$2:A$61, A234), 1, 0)</f>
        <v>0</v>
      </c>
      <c r="F234">
        <f>IF(COUNTIF(COLON!A$2:A$74, A234), 1, 0)</f>
        <v>0</v>
      </c>
      <c r="G234">
        <f>IF(COUNTIF(FECES!A$2:A$54, A234), 1, 0)</f>
        <v>1</v>
      </c>
    </row>
    <row r="235" spans="1:7" x14ac:dyDescent="0.2">
      <c r="A235" t="s">
        <v>15</v>
      </c>
      <c r="B235">
        <f>IF(COUNTIF(Plasma!A$2:A$78, A235), 1, 0)</f>
        <v>1</v>
      </c>
      <c r="C235">
        <f>IF(COUNTIF(CSF!A$2:A$29, A235), 1, 0)</f>
        <v>0</v>
      </c>
      <c r="D235">
        <f>IF(COUNTIF(JEJUNUM!A$2:A$32, A235), 1, 0)</f>
        <v>0</v>
      </c>
      <c r="E235">
        <f>IF(COUNTIF(ILEUM!A$2:A$61, A235), 1, 0)</f>
        <v>0</v>
      </c>
      <c r="F235">
        <f>IF(COUNTIF(COLON!A$2:A$74, A235), 1, 0)</f>
        <v>0</v>
      </c>
      <c r="G235">
        <f>IF(COUNTIF(FECES!A$2:A$54, A235), 1, 0)</f>
        <v>1</v>
      </c>
    </row>
    <row r="236" spans="1:7" x14ac:dyDescent="0.2">
      <c r="A236" t="s">
        <v>221</v>
      </c>
      <c r="B236">
        <f>IF(COUNTIF(Plasma!A$2:A$78, A236), 1, 0)</f>
        <v>0</v>
      </c>
      <c r="C236">
        <f>IF(COUNTIF(CSF!A$2:A$29, A236), 1, 0)</f>
        <v>0</v>
      </c>
      <c r="D236">
        <f>IF(COUNTIF(JEJUNUM!A$2:A$32, A236), 1, 0)</f>
        <v>0</v>
      </c>
      <c r="E236">
        <f>IF(COUNTIF(ILEUM!A$2:A$61, A236), 1, 0)</f>
        <v>0</v>
      </c>
      <c r="F236">
        <f>IF(COUNTIF(COLON!A$2:A$74, A236), 1, 0)</f>
        <v>0</v>
      </c>
      <c r="G236">
        <f>IF(COUNTIF(FECES!A$2:A$54, A236), 1, 0)</f>
        <v>1</v>
      </c>
    </row>
    <row r="237" spans="1:7" x14ac:dyDescent="0.2">
      <c r="A237" t="s">
        <v>222</v>
      </c>
      <c r="B237">
        <f>IF(COUNTIF(Plasma!A$2:A$78, A237), 1, 0)</f>
        <v>0</v>
      </c>
      <c r="C237">
        <f>IF(COUNTIF(CSF!A$2:A$29, A237), 1, 0)</f>
        <v>0</v>
      </c>
      <c r="D237">
        <f>IF(COUNTIF(JEJUNUM!A$2:A$32, A237), 1, 0)</f>
        <v>0</v>
      </c>
      <c r="E237">
        <f>IF(COUNTIF(ILEUM!A$2:A$61, A237), 1, 0)</f>
        <v>0</v>
      </c>
      <c r="F237">
        <f>IF(COUNTIF(COLON!A$2:A$74, A237), 1, 0)</f>
        <v>0</v>
      </c>
      <c r="G237">
        <f>IF(COUNTIF(FECES!A$2:A$54, A237), 1, 0)</f>
        <v>1</v>
      </c>
    </row>
    <row r="238" spans="1:7" x14ac:dyDescent="0.2">
      <c r="A238" t="s">
        <v>223</v>
      </c>
      <c r="B238">
        <f>IF(COUNTIF(Plasma!A$2:A$78, A238), 1, 0)</f>
        <v>0</v>
      </c>
      <c r="C238">
        <f>IF(COUNTIF(CSF!A$2:A$29, A238), 1, 0)</f>
        <v>0</v>
      </c>
      <c r="D238">
        <f>IF(COUNTIF(JEJUNUM!A$2:A$32, A238), 1, 0)</f>
        <v>0</v>
      </c>
      <c r="E238">
        <f>IF(COUNTIF(ILEUM!A$2:A$61, A238), 1, 0)</f>
        <v>0</v>
      </c>
      <c r="F238">
        <f>IF(COUNTIF(COLON!A$2:A$74, A238), 1, 0)</f>
        <v>0</v>
      </c>
      <c r="G238">
        <f>IF(COUNTIF(FECES!A$2:A$54, A238), 1, 0)</f>
        <v>1</v>
      </c>
    </row>
    <row r="239" spans="1:7" x14ac:dyDescent="0.2">
      <c r="A239" t="s">
        <v>224</v>
      </c>
      <c r="B239">
        <f>IF(COUNTIF(Plasma!A$2:A$78, A239), 1, 0)</f>
        <v>0</v>
      </c>
      <c r="C239">
        <f>IF(COUNTIF(CSF!A$2:A$29, A239), 1, 0)</f>
        <v>0</v>
      </c>
      <c r="D239">
        <f>IF(COUNTIF(JEJUNUM!A$2:A$32, A239), 1, 0)</f>
        <v>0</v>
      </c>
      <c r="E239">
        <f>IF(COUNTIF(ILEUM!A$2:A$61, A239), 1, 0)</f>
        <v>0</v>
      </c>
      <c r="F239">
        <f>IF(COUNTIF(COLON!A$2:A$74, A239), 1, 0)</f>
        <v>0</v>
      </c>
      <c r="G239">
        <f>IF(COUNTIF(FECES!A$2:A$54, A239), 1, 0)</f>
        <v>1</v>
      </c>
    </row>
    <row r="240" spans="1:7" x14ac:dyDescent="0.2">
      <c r="A240" t="s">
        <v>272</v>
      </c>
      <c r="B240">
        <f>IF(COUNTIF(Plasma!A$2:A$78, A240), 1, 0)</f>
        <v>0</v>
      </c>
      <c r="C240">
        <f>IF(COUNTIF(CSF!A$2:A$29, A240), 1, 0)</f>
        <v>0</v>
      </c>
      <c r="D240">
        <f>IF(COUNTIF(JEJUNUM!A$2:A$32, A240), 1, 0)</f>
        <v>0</v>
      </c>
      <c r="E240">
        <f>IF(COUNTIF(ILEUM!A$2:A$61, A240), 1, 0)</f>
        <v>0</v>
      </c>
      <c r="F240">
        <f>IF(COUNTIF(COLON!A$2:A$74, A240), 1, 0)</f>
        <v>0</v>
      </c>
      <c r="G240">
        <f>IF(COUNTIF(FECES!A$2:A$54, A240), 1, 0)</f>
        <v>1</v>
      </c>
    </row>
    <row r="241" spans="1:7" x14ac:dyDescent="0.2">
      <c r="A241" t="s">
        <v>225</v>
      </c>
      <c r="B241">
        <f>IF(COUNTIF(Plasma!A$2:A$78, A241), 1, 0)</f>
        <v>0</v>
      </c>
      <c r="C241">
        <f>IF(COUNTIF(CSF!A$2:A$29, A241), 1, 0)</f>
        <v>0</v>
      </c>
      <c r="D241">
        <f>IF(COUNTIF(JEJUNUM!A$2:A$32, A241), 1, 0)</f>
        <v>0</v>
      </c>
      <c r="E241">
        <f>IF(COUNTIF(ILEUM!A$2:A$61, A241), 1, 0)</f>
        <v>0</v>
      </c>
      <c r="F241">
        <f>IF(COUNTIF(COLON!A$2:A$74, A241), 1, 0)</f>
        <v>0</v>
      </c>
      <c r="G241">
        <f>IF(COUNTIF(FECES!A$2:A$54, A241), 1, 0)</f>
        <v>1</v>
      </c>
    </row>
    <row r="242" spans="1:7" x14ac:dyDescent="0.2">
      <c r="A242" t="s">
        <v>85</v>
      </c>
      <c r="B242">
        <f>IF(COUNTIF(Plasma!A$2:A$78, A242), 1, 0)</f>
        <v>0</v>
      </c>
      <c r="C242">
        <f>IF(COUNTIF(CSF!A$2:A$29, A242), 1, 0)</f>
        <v>1</v>
      </c>
      <c r="D242">
        <f>IF(COUNTIF(JEJUNUM!A$2:A$32, A242), 1, 0)</f>
        <v>0</v>
      </c>
      <c r="E242">
        <f>IF(COUNTIF(ILEUM!A$2:A$61, A242), 1, 0)</f>
        <v>0</v>
      </c>
      <c r="F242">
        <f>IF(COUNTIF(COLON!A$2:A$74, A242), 1, 0)</f>
        <v>0</v>
      </c>
      <c r="G242">
        <f>IF(COUNTIF(FECES!A$2:A$54, A242), 1, 0)</f>
        <v>1</v>
      </c>
    </row>
    <row r="243" spans="1:7" x14ac:dyDescent="0.2">
      <c r="A243" t="s">
        <v>87</v>
      </c>
      <c r="B243">
        <f>IF(COUNTIF(Plasma!A$2:A$78, A243), 1, 0)</f>
        <v>0</v>
      </c>
      <c r="C243">
        <f>IF(COUNTIF(CSF!A$2:A$29, A243), 1, 0)</f>
        <v>1</v>
      </c>
      <c r="D243">
        <f>IF(COUNTIF(JEJUNUM!A$2:A$32, A243), 1, 0)</f>
        <v>0</v>
      </c>
      <c r="E243">
        <f>IF(COUNTIF(ILEUM!A$2:A$61, A243), 1, 0)</f>
        <v>0</v>
      </c>
      <c r="F243">
        <f>IF(COUNTIF(COLON!A$2:A$74, A243), 1, 0)</f>
        <v>0</v>
      </c>
      <c r="G243">
        <f>IF(COUNTIF(FECES!A$2:A$54, A243), 1, 0)</f>
        <v>1</v>
      </c>
    </row>
    <row r="244" spans="1:7" x14ac:dyDescent="0.2">
      <c r="A244" t="s">
        <v>226</v>
      </c>
      <c r="B244">
        <f>IF(COUNTIF(Plasma!A$2:A$78, A244), 1, 0)</f>
        <v>0</v>
      </c>
      <c r="C244">
        <f>IF(COUNTIF(CSF!A$2:A$29, A244), 1, 0)</f>
        <v>0</v>
      </c>
      <c r="D244">
        <f>IF(COUNTIF(JEJUNUM!A$2:A$32, A244), 1, 0)</f>
        <v>0</v>
      </c>
      <c r="E244">
        <f>IF(COUNTIF(ILEUM!A$2:A$61, A244), 1, 0)</f>
        <v>0</v>
      </c>
      <c r="F244">
        <f>IF(COUNTIF(COLON!A$2:A$74, A244), 1, 0)</f>
        <v>0</v>
      </c>
      <c r="G244">
        <f>IF(COUNTIF(FECES!A$2:A$54, A244), 1, 0)</f>
        <v>1</v>
      </c>
    </row>
    <row r="245" spans="1:7" x14ac:dyDescent="0.2">
      <c r="A245" t="s">
        <v>227</v>
      </c>
      <c r="B245">
        <f>IF(COUNTIF(Plasma!A$2:A$78, A245), 1, 0)</f>
        <v>0</v>
      </c>
      <c r="C245">
        <f>IF(COUNTIF(CSF!A$2:A$29, A245), 1, 0)</f>
        <v>0</v>
      </c>
      <c r="D245">
        <f>IF(COUNTIF(JEJUNUM!A$2:A$32, A245), 1, 0)</f>
        <v>0</v>
      </c>
      <c r="E245">
        <f>IF(COUNTIF(ILEUM!A$2:A$61, A245), 1, 0)</f>
        <v>0</v>
      </c>
      <c r="F245">
        <f>IF(COUNTIF(COLON!A$2:A$74, A245), 1, 0)</f>
        <v>0</v>
      </c>
      <c r="G245">
        <f>IF(COUNTIF(FECES!A$2:A$54, A245), 1, 0)</f>
        <v>1</v>
      </c>
    </row>
    <row r="246" spans="1:7" x14ac:dyDescent="0.2">
      <c r="A246" t="s">
        <v>171</v>
      </c>
      <c r="B246">
        <f>IF(COUNTIF(Plasma!A$2:A$78, A246), 1, 0)</f>
        <v>0</v>
      </c>
      <c r="C246">
        <f>IF(COUNTIF(CSF!A$2:A$29, A246), 1, 0)</f>
        <v>0</v>
      </c>
      <c r="D246">
        <f>IF(COUNTIF(JEJUNUM!A$2:A$32, A246), 1, 0)</f>
        <v>0</v>
      </c>
      <c r="E246">
        <f>IF(COUNTIF(ILEUM!A$2:A$61, A246), 1, 0)</f>
        <v>0</v>
      </c>
      <c r="F246">
        <f>IF(COUNTIF(COLON!A$2:A$74, A246), 1, 0)</f>
        <v>1</v>
      </c>
      <c r="G246">
        <f>IF(COUNTIF(FECES!A$2:A$54, A246), 1, 0)</f>
        <v>1</v>
      </c>
    </row>
    <row r="247" spans="1:7" x14ac:dyDescent="0.2">
      <c r="A247" t="s">
        <v>228</v>
      </c>
      <c r="B247">
        <f>IF(COUNTIF(Plasma!A$2:A$78, A247), 1, 0)</f>
        <v>0</v>
      </c>
      <c r="C247">
        <f>IF(COUNTIF(CSF!A$2:A$29, A247), 1, 0)</f>
        <v>0</v>
      </c>
      <c r="D247">
        <f>IF(COUNTIF(JEJUNUM!A$2:A$32, A247), 1, 0)</f>
        <v>0</v>
      </c>
      <c r="E247">
        <f>IF(COUNTIF(ILEUM!A$2:A$61, A247), 1, 0)</f>
        <v>1</v>
      </c>
      <c r="F247">
        <f>IF(COUNTIF(COLON!A$2:A$74, A247), 1, 0)</f>
        <v>0</v>
      </c>
      <c r="G247">
        <f>IF(COUNTIF(FECES!A$2:A$54, A247), 1, 0)</f>
        <v>1</v>
      </c>
    </row>
    <row r="248" spans="1:7" x14ac:dyDescent="0.2">
      <c r="A248" t="s">
        <v>229</v>
      </c>
      <c r="B248">
        <f>IF(COUNTIF(Plasma!A$2:A$78, A248), 1, 0)</f>
        <v>0</v>
      </c>
      <c r="C248">
        <f>IF(COUNTIF(CSF!A$2:A$29, A248), 1, 0)</f>
        <v>0</v>
      </c>
      <c r="D248">
        <f>IF(COUNTIF(JEJUNUM!A$2:A$32, A248), 1, 0)</f>
        <v>0</v>
      </c>
      <c r="E248">
        <f>IF(COUNTIF(ILEUM!A$2:A$61, A248), 1, 0)</f>
        <v>0</v>
      </c>
      <c r="F248">
        <f>IF(COUNTIF(COLON!A$2:A$74, A248), 1, 0)</f>
        <v>0</v>
      </c>
      <c r="G248">
        <f>IF(COUNTIF(FECES!A$2:A$54, A248), 1, 0)</f>
        <v>1</v>
      </c>
    </row>
    <row r="249" spans="1:7" x14ac:dyDescent="0.2">
      <c r="A249" t="s">
        <v>136</v>
      </c>
      <c r="B249">
        <f>IF(COUNTIF(Plasma!A$2:A$78, A249), 1, 0)</f>
        <v>0</v>
      </c>
      <c r="C249">
        <f>IF(COUNTIF(CSF!A$2:A$29, A249), 1, 0)</f>
        <v>0</v>
      </c>
      <c r="D249">
        <f>IF(COUNTIF(JEJUNUM!A$2:A$32, A249), 1, 0)</f>
        <v>0</v>
      </c>
      <c r="E249">
        <f>IF(COUNTIF(ILEUM!A$2:A$61, A249), 1, 0)</f>
        <v>1</v>
      </c>
      <c r="F249">
        <f>IF(COUNTIF(COLON!A$2:A$74, A249), 1, 0)</f>
        <v>0</v>
      </c>
      <c r="G249">
        <f>IF(COUNTIF(FECES!A$2:A$54, A249), 1, 0)</f>
        <v>1</v>
      </c>
    </row>
    <row r="250" spans="1:7" x14ac:dyDescent="0.2">
      <c r="A250" t="s">
        <v>230</v>
      </c>
      <c r="B250">
        <f>IF(COUNTIF(Plasma!A$2:A$78, A250), 1, 0)</f>
        <v>0</v>
      </c>
      <c r="C250">
        <f>IF(COUNTIF(CSF!A$2:A$29, A250), 1, 0)</f>
        <v>0</v>
      </c>
      <c r="D250">
        <f>IF(COUNTIF(JEJUNUM!A$2:A$32, A250), 1, 0)</f>
        <v>0</v>
      </c>
      <c r="E250">
        <f>IF(COUNTIF(ILEUM!A$2:A$61, A250), 1, 0)</f>
        <v>0</v>
      </c>
      <c r="F250">
        <f>IF(COUNTIF(COLON!A$2:A$74, A250), 1, 0)</f>
        <v>0</v>
      </c>
      <c r="G250">
        <f>IF(COUNTIF(FECES!A$2:A$54, A250), 1, 0)</f>
        <v>1</v>
      </c>
    </row>
    <row r="251" spans="1:7" x14ac:dyDescent="0.2">
      <c r="A251" t="s">
        <v>231</v>
      </c>
      <c r="B251">
        <f>IF(COUNTIF(Plasma!A$2:A$78, A251), 1, 0)</f>
        <v>0</v>
      </c>
      <c r="C251">
        <f>IF(COUNTIF(CSF!A$2:A$29, A251), 1, 0)</f>
        <v>0</v>
      </c>
      <c r="D251">
        <f>IF(COUNTIF(JEJUNUM!A$2:A$32, A251), 1, 0)</f>
        <v>0</v>
      </c>
      <c r="E251">
        <f>IF(COUNTIF(ILEUM!A$2:A$61, A251), 1, 0)</f>
        <v>0</v>
      </c>
      <c r="F251">
        <f>IF(COUNTIF(COLON!A$2:A$74, A251), 1, 0)</f>
        <v>0</v>
      </c>
      <c r="G251">
        <f>IF(COUNTIF(FECES!A$2:A$54, A251), 1, 0)</f>
        <v>1</v>
      </c>
    </row>
    <row r="252" spans="1:7" x14ac:dyDescent="0.2">
      <c r="A252" t="s">
        <v>232</v>
      </c>
      <c r="B252">
        <f>IF(COUNTIF(Plasma!A$2:A$78, A252), 1, 0)</f>
        <v>0</v>
      </c>
      <c r="C252">
        <f>IF(COUNTIF(CSF!A$2:A$29, A252), 1, 0)</f>
        <v>0</v>
      </c>
      <c r="D252">
        <f>IF(COUNTIF(JEJUNUM!A$2:A$32, A252), 1, 0)</f>
        <v>0</v>
      </c>
      <c r="E252">
        <f>IF(COUNTIF(ILEUM!A$2:A$61, A252), 1, 0)</f>
        <v>0</v>
      </c>
      <c r="F252">
        <f>IF(COUNTIF(COLON!A$2:A$74, A252), 1, 0)</f>
        <v>0</v>
      </c>
      <c r="G252">
        <f>IF(COUNTIF(FECES!A$2:A$54, A252), 1, 0)</f>
        <v>1</v>
      </c>
    </row>
    <row r="253" spans="1:7" x14ac:dyDescent="0.2">
      <c r="A253" t="s">
        <v>233</v>
      </c>
      <c r="B253">
        <f>IF(COUNTIF(Plasma!A$2:A$78, A253), 1, 0)</f>
        <v>0</v>
      </c>
      <c r="C253">
        <f>IF(COUNTIF(CSF!A$2:A$29, A253), 1, 0)</f>
        <v>0</v>
      </c>
      <c r="D253">
        <f>IF(COUNTIF(JEJUNUM!A$2:A$32, A253), 1, 0)</f>
        <v>0</v>
      </c>
      <c r="E253">
        <f>IF(COUNTIF(ILEUM!A$2:A$61, A253), 1, 0)</f>
        <v>0</v>
      </c>
      <c r="F253">
        <f>IF(COUNTIF(COLON!A$2:A$74, A253), 1, 0)</f>
        <v>0</v>
      </c>
      <c r="G253">
        <f>IF(COUNTIF(FECES!A$2:A$54, A253), 1, 0)</f>
        <v>1</v>
      </c>
    </row>
    <row r="254" spans="1:7" x14ac:dyDescent="0.2">
      <c r="A254" t="s">
        <v>56</v>
      </c>
      <c r="B254">
        <f>IF(COUNTIF(Plasma!A$2:A$78, A254), 1, 0)</f>
        <v>1</v>
      </c>
      <c r="C254">
        <f>IF(COUNTIF(CSF!A$2:A$29, A254), 1, 0)</f>
        <v>0</v>
      </c>
      <c r="D254">
        <f>IF(COUNTIF(JEJUNUM!A$2:A$32, A254), 1, 0)</f>
        <v>0</v>
      </c>
      <c r="E254">
        <f>IF(COUNTIF(ILEUM!A$2:A$61, A254), 1, 0)</f>
        <v>0</v>
      </c>
      <c r="F254">
        <f>IF(COUNTIF(COLON!A$2:A$74, A254), 1, 0)</f>
        <v>0</v>
      </c>
      <c r="G254">
        <f>IF(COUNTIF(FECES!A$2:A$54, A254), 1, 0)</f>
        <v>1</v>
      </c>
    </row>
    <row r="255" spans="1:7" x14ac:dyDescent="0.2">
      <c r="A255" t="s">
        <v>234</v>
      </c>
      <c r="B255">
        <f>IF(COUNTIF(Plasma!A$2:A$78, A255), 1, 0)</f>
        <v>0</v>
      </c>
      <c r="C255">
        <f>IF(COUNTIF(CSF!A$2:A$29, A255), 1, 0)</f>
        <v>0</v>
      </c>
      <c r="D255">
        <f>IF(COUNTIF(JEJUNUM!A$2:A$32, A255), 1, 0)</f>
        <v>0</v>
      </c>
      <c r="E255">
        <f>IF(COUNTIF(ILEUM!A$2:A$61, A255), 1, 0)</f>
        <v>0</v>
      </c>
      <c r="F255">
        <f>IF(COUNTIF(COLON!A$2:A$74, A255), 1, 0)</f>
        <v>0</v>
      </c>
      <c r="G255">
        <f>IF(COUNTIF(FECES!A$2:A$54, A255), 1, 0)</f>
        <v>1</v>
      </c>
    </row>
    <row r="256" spans="1:7" x14ac:dyDescent="0.2">
      <c r="A256" t="s">
        <v>235</v>
      </c>
      <c r="B256">
        <f>IF(COUNTIF(Plasma!A$2:A$78, A256), 1, 0)</f>
        <v>0</v>
      </c>
      <c r="C256">
        <f>IF(COUNTIF(CSF!A$2:A$29, A256), 1, 0)</f>
        <v>0</v>
      </c>
      <c r="D256">
        <f>IF(COUNTIF(JEJUNUM!A$2:A$32, A256), 1, 0)</f>
        <v>0</v>
      </c>
      <c r="E256">
        <f>IF(COUNTIF(ILEUM!A$2:A$61, A256), 1, 0)</f>
        <v>0</v>
      </c>
      <c r="F256">
        <f>IF(COUNTIF(COLON!A$2:A$74, A256), 1, 0)</f>
        <v>0</v>
      </c>
      <c r="G256">
        <f>IF(COUNTIF(FECES!A$2:A$54, A256), 1, 0)</f>
        <v>1</v>
      </c>
    </row>
    <row r="257" spans="1:7" x14ac:dyDescent="0.2">
      <c r="A257" t="s">
        <v>236</v>
      </c>
      <c r="B257">
        <f>IF(COUNTIF(Plasma!A$2:A$78, A257), 1, 0)</f>
        <v>0</v>
      </c>
      <c r="C257">
        <f>IF(COUNTIF(CSF!A$2:A$29, A257), 1, 0)</f>
        <v>0</v>
      </c>
      <c r="D257">
        <f>IF(COUNTIF(JEJUNUM!A$2:A$32, A257), 1, 0)</f>
        <v>0</v>
      </c>
      <c r="E257">
        <f>IF(COUNTIF(ILEUM!A$2:A$61, A257), 1, 0)</f>
        <v>0</v>
      </c>
      <c r="F257">
        <f>IF(COUNTIF(COLON!A$2:A$74, A257), 1, 0)</f>
        <v>0</v>
      </c>
      <c r="G257">
        <f>IF(COUNTIF(FECES!A$2:A$54, A257), 1, 0)</f>
        <v>1</v>
      </c>
    </row>
    <row r="258" spans="1:7" x14ac:dyDescent="0.2">
      <c r="A258" t="s">
        <v>237</v>
      </c>
      <c r="B258">
        <f>IF(COUNTIF(Plasma!A$2:A$78, A258), 1, 0)</f>
        <v>0</v>
      </c>
      <c r="C258">
        <f>IF(COUNTIF(CSF!A$2:A$29, A258), 1, 0)</f>
        <v>0</v>
      </c>
      <c r="D258">
        <f>IF(COUNTIF(JEJUNUM!A$2:A$32, A258), 1, 0)</f>
        <v>0</v>
      </c>
      <c r="E258">
        <f>IF(COUNTIF(ILEUM!A$2:A$61, A258), 1, 0)</f>
        <v>0</v>
      </c>
      <c r="F258">
        <f>IF(COUNTIF(COLON!A$2:A$74, A258), 1, 0)</f>
        <v>0</v>
      </c>
      <c r="G258">
        <f>IF(COUNTIF(FECES!A$2:A$54, A258), 1, 0)</f>
        <v>1</v>
      </c>
    </row>
    <row r="259" spans="1:7" x14ac:dyDescent="0.2">
      <c r="A259" t="s">
        <v>238</v>
      </c>
      <c r="B259">
        <f>IF(COUNTIF(Plasma!A$2:A$78, A259), 1, 0)</f>
        <v>0</v>
      </c>
      <c r="C259">
        <f>IF(COUNTIF(CSF!A$2:A$29, A259), 1, 0)</f>
        <v>0</v>
      </c>
      <c r="D259">
        <f>IF(COUNTIF(JEJUNUM!A$2:A$32, A259), 1, 0)</f>
        <v>0</v>
      </c>
      <c r="E259">
        <f>IF(COUNTIF(ILEUM!A$2:A$61, A259), 1, 0)</f>
        <v>0</v>
      </c>
      <c r="F259">
        <f>IF(COUNTIF(COLON!A$2:A$74, A259), 1, 0)</f>
        <v>0</v>
      </c>
      <c r="G259">
        <f>IF(COUNTIF(FECES!A$2:A$54, A259), 1, 0)</f>
        <v>1</v>
      </c>
    </row>
    <row r="260" spans="1:7" x14ac:dyDescent="0.2">
      <c r="A260" t="s">
        <v>182</v>
      </c>
      <c r="B260">
        <f>IF(COUNTIF(Plasma!A$2:A$78, A260), 1, 0)</f>
        <v>0</v>
      </c>
      <c r="C260">
        <f>IF(COUNTIF(CSF!A$2:A$29, A260), 1, 0)</f>
        <v>0</v>
      </c>
      <c r="D260">
        <f>IF(COUNTIF(JEJUNUM!A$2:A$32, A260), 1, 0)</f>
        <v>0</v>
      </c>
      <c r="E260">
        <f>IF(COUNTIF(ILEUM!A$2:A$61, A260), 1, 0)</f>
        <v>0</v>
      </c>
      <c r="F260">
        <f>IF(COUNTIF(COLON!A$2:A$74, A260), 1, 0)</f>
        <v>1</v>
      </c>
      <c r="G260">
        <f>IF(COUNTIF(FECES!A$2:A$54, A260), 1, 0)</f>
        <v>1</v>
      </c>
    </row>
    <row r="261" spans="1:7" x14ac:dyDescent="0.2">
      <c r="A261" t="s">
        <v>239</v>
      </c>
      <c r="B261">
        <f>IF(COUNTIF(Plasma!A$2:A$78, A261), 1, 0)</f>
        <v>0</v>
      </c>
      <c r="C261">
        <f>IF(COUNTIF(CSF!A$2:A$29, A261), 1, 0)</f>
        <v>0</v>
      </c>
      <c r="D261">
        <f>IF(COUNTIF(JEJUNUM!A$2:A$32, A261), 1, 0)</f>
        <v>0</v>
      </c>
      <c r="E261">
        <f>IF(COUNTIF(ILEUM!A$2:A$61, A261), 1, 0)</f>
        <v>0</v>
      </c>
      <c r="F261">
        <f>IF(COUNTIF(COLON!A$2:A$74, A261), 1, 0)</f>
        <v>0</v>
      </c>
      <c r="G261">
        <f>IF(COUNTIF(FECES!A$2:A$54, A261), 1, 0)</f>
        <v>1</v>
      </c>
    </row>
    <row r="262" spans="1:7" x14ac:dyDescent="0.2">
      <c r="A262" t="s">
        <v>185</v>
      </c>
      <c r="B262">
        <f>IF(COUNTIF(Plasma!A$2:A$78, A262), 1, 0)</f>
        <v>0</v>
      </c>
      <c r="C262">
        <f>IF(COUNTIF(CSF!A$2:A$29, A262), 1, 0)</f>
        <v>0</v>
      </c>
      <c r="D262">
        <f>IF(COUNTIF(JEJUNUM!A$2:A$32, A262), 1, 0)</f>
        <v>0</v>
      </c>
      <c r="E262">
        <f>IF(COUNTIF(ILEUM!A$2:A$61, A262), 1, 0)</f>
        <v>0</v>
      </c>
      <c r="F262">
        <f>IF(COUNTIF(COLON!A$2:A$74, A262), 1, 0)</f>
        <v>1</v>
      </c>
      <c r="G262">
        <f>IF(COUNTIF(FECES!A$2:A$54, A262), 1, 0)</f>
        <v>1</v>
      </c>
    </row>
    <row r="263" spans="1:7" x14ac:dyDescent="0.2">
      <c r="A263" t="s">
        <v>187</v>
      </c>
      <c r="B263">
        <f>IF(COUNTIF(Plasma!A$2:A$78, A263), 1, 0)</f>
        <v>0</v>
      </c>
      <c r="C263">
        <f>IF(COUNTIF(CSF!A$2:A$29, A263), 1, 0)</f>
        <v>0</v>
      </c>
      <c r="D263">
        <f>IF(COUNTIF(JEJUNUM!A$2:A$32, A263), 1, 0)</f>
        <v>0</v>
      </c>
      <c r="E263">
        <f>IF(COUNTIF(ILEUM!A$2:A$61, A263), 1, 0)</f>
        <v>0</v>
      </c>
      <c r="F263">
        <f>IF(COUNTIF(COLON!A$2:A$74, A263), 1, 0)</f>
        <v>1</v>
      </c>
      <c r="G263">
        <f>IF(COUNTIF(FECES!A$2:A$54, A263), 1, 0)</f>
        <v>1</v>
      </c>
    </row>
    <row r="264" spans="1:7" x14ac:dyDescent="0.2">
      <c r="A264" t="s">
        <v>92</v>
      </c>
      <c r="B264">
        <f>IF(COUNTIF(Plasma!A$2:A$78, A264), 1, 0)</f>
        <v>0</v>
      </c>
      <c r="C264">
        <f>IF(COUNTIF(CSF!A$2:A$29, A264), 1, 0)</f>
        <v>1</v>
      </c>
      <c r="D264">
        <f>IF(COUNTIF(JEJUNUM!A$2:A$32, A264), 1, 0)</f>
        <v>0</v>
      </c>
      <c r="E264">
        <f>IF(COUNTIF(ILEUM!A$2:A$61, A264), 1, 0)</f>
        <v>0</v>
      </c>
      <c r="F264">
        <f>IF(COUNTIF(COLON!A$2:A$74, A264), 1, 0)</f>
        <v>1</v>
      </c>
      <c r="G264">
        <f>IF(COUNTIF(FECES!A$2:A$54, A264), 1, 0)</f>
        <v>1</v>
      </c>
    </row>
    <row r="265" spans="1:7" x14ac:dyDescent="0.2">
      <c r="A265" t="s">
        <v>190</v>
      </c>
      <c r="B265">
        <f>IF(COUNTIF(Plasma!A$2:A$78, A265), 1, 0)</f>
        <v>0</v>
      </c>
      <c r="C265">
        <f>IF(COUNTIF(CSF!A$2:A$29, A265), 1, 0)</f>
        <v>0</v>
      </c>
      <c r="D265">
        <f>IF(COUNTIF(JEJUNUM!A$2:A$32, A265), 1, 0)</f>
        <v>0</v>
      </c>
      <c r="E265">
        <f>IF(COUNTIF(ILEUM!A$2:A$61, A265), 1, 0)</f>
        <v>0</v>
      </c>
      <c r="F265">
        <f>IF(COUNTIF(COLON!A$2:A$74, A265), 1, 0)</f>
        <v>1</v>
      </c>
      <c r="G265">
        <f>IF(COUNTIF(FECES!A$2:A$54, A265), 1, 0)</f>
        <v>1</v>
      </c>
    </row>
    <row r="266" spans="1:7" x14ac:dyDescent="0.2">
      <c r="A266" t="s">
        <v>273</v>
      </c>
      <c r="B266">
        <f>IF(COUNTIF(Plasma!A$2:A$78, A266), 1, 0)</f>
        <v>0</v>
      </c>
      <c r="C266">
        <f>IF(COUNTIF(CSF!A$2:A$29, A266), 1, 0)</f>
        <v>0</v>
      </c>
      <c r="D266">
        <f>IF(COUNTIF(JEJUNUM!A$2:A$32, A266), 1, 0)</f>
        <v>0</v>
      </c>
      <c r="E266">
        <f>IF(COUNTIF(ILEUM!A$2:A$61, A266), 1, 0)</f>
        <v>0</v>
      </c>
      <c r="F266">
        <f>IF(COUNTIF(COLON!A$2:A$74, A266), 1, 0)</f>
        <v>0</v>
      </c>
      <c r="G266">
        <f>IF(COUNTIF(FECES!A$2:A$54, A266), 1, 0)</f>
        <v>1</v>
      </c>
    </row>
    <row r="267" spans="1:7" x14ac:dyDescent="0.2">
      <c r="A267" t="s">
        <v>200</v>
      </c>
      <c r="B267">
        <f>IF(COUNTIF(Plasma!A$2:A$78, A267), 1, 0)</f>
        <v>0</v>
      </c>
      <c r="C267">
        <f>IF(COUNTIF(CSF!A$2:A$29, A267), 1, 0)</f>
        <v>0</v>
      </c>
      <c r="D267">
        <f>IF(COUNTIF(JEJUNUM!A$2:A$32, A267), 1, 0)</f>
        <v>0</v>
      </c>
      <c r="E267">
        <f>IF(COUNTIF(ILEUM!A$2:A$61, A267), 1, 0)</f>
        <v>0</v>
      </c>
      <c r="F267">
        <f>IF(COUNTIF(COLON!A$2:A$74, A267), 1, 0)</f>
        <v>1</v>
      </c>
      <c r="G267">
        <f>IF(COUNTIF(FECES!A$2:A$54, A267), 1, 0)</f>
        <v>1</v>
      </c>
    </row>
    <row r="268" spans="1:7" x14ac:dyDescent="0.2">
      <c r="A268" t="s">
        <v>240</v>
      </c>
      <c r="B268">
        <f>IF(COUNTIF(Plasma!A$2:A$78, A268), 1, 0)</f>
        <v>0</v>
      </c>
      <c r="C268">
        <f>IF(COUNTIF(CSF!A$2:A$29, A268), 1, 0)</f>
        <v>0</v>
      </c>
      <c r="D268">
        <f>IF(COUNTIF(JEJUNUM!A$2:A$32, A268), 1, 0)</f>
        <v>0</v>
      </c>
      <c r="E268">
        <f>IF(COUNTIF(ILEUM!A$2:A$61, A268), 1, 0)</f>
        <v>0</v>
      </c>
      <c r="F268">
        <f>IF(COUNTIF(COLON!A$2:A$74, A268), 1, 0)</f>
        <v>0</v>
      </c>
      <c r="G268">
        <f>IF(COUNTIF(FECES!A$2:A$54, A268), 1, 0)</f>
        <v>1</v>
      </c>
    </row>
    <row r="269" spans="1:7" x14ac:dyDescent="0.2">
      <c r="A269" t="s">
        <v>241</v>
      </c>
      <c r="B269">
        <f>IF(COUNTIF(Plasma!A$2:A$78, A269), 1, 0)</f>
        <v>0</v>
      </c>
      <c r="C269">
        <f>IF(COUNTIF(CSF!A$2:A$29, A269), 1, 0)</f>
        <v>0</v>
      </c>
      <c r="D269">
        <f>IF(COUNTIF(JEJUNUM!A$2:A$32, A269), 1, 0)</f>
        <v>0</v>
      </c>
      <c r="E269">
        <f>IF(COUNTIF(ILEUM!A$2:A$61, A269), 1, 0)</f>
        <v>0</v>
      </c>
      <c r="F269">
        <f>IF(COUNTIF(COLON!A$2:A$74, A269), 1, 0)</f>
        <v>0</v>
      </c>
      <c r="G269">
        <f>IF(COUNTIF(FECES!A$2:A$54, A269), 1, 0)</f>
        <v>1</v>
      </c>
    </row>
    <row r="270" spans="1:7" x14ac:dyDescent="0.2">
      <c r="A270" t="s">
        <v>242</v>
      </c>
      <c r="B270">
        <f>IF(COUNTIF(Plasma!A$2:A$78, A270), 1, 0)</f>
        <v>0</v>
      </c>
      <c r="C270">
        <f>IF(COUNTIF(CSF!A$2:A$29, A270), 1, 0)</f>
        <v>0</v>
      </c>
      <c r="D270">
        <f>IF(COUNTIF(JEJUNUM!A$2:A$32, A270), 1, 0)</f>
        <v>0</v>
      </c>
      <c r="E270">
        <f>IF(COUNTIF(ILEUM!A$2:A$61, A270), 1, 0)</f>
        <v>0</v>
      </c>
      <c r="F270">
        <f>IF(COUNTIF(COLON!A$2:A$74, A270), 1, 0)</f>
        <v>0</v>
      </c>
      <c r="G270">
        <f>IF(COUNTIF(FECES!A$2:A$54, A270), 1, 0)</f>
        <v>1</v>
      </c>
    </row>
    <row r="271" spans="1:7" x14ac:dyDescent="0.2">
      <c r="A271" t="s">
        <v>243</v>
      </c>
      <c r="B271">
        <f>IF(COUNTIF(Plasma!A$2:A$78, A271), 1, 0)</f>
        <v>0</v>
      </c>
      <c r="C271">
        <f>IF(COUNTIF(CSF!A$2:A$29, A271), 1, 0)</f>
        <v>0</v>
      </c>
      <c r="D271">
        <f>IF(COUNTIF(JEJUNUM!A$2:A$32, A271), 1, 0)</f>
        <v>0</v>
      </c>
      <c r="E271">
        <f>IF(COUNTIF(ILEUM!A$2:A$61, A271), 1, 0)</f>
        <v>0</v>
      </c>
      <c r="F271">
        <f>IF(COUNTIF(COLON!A$2:A$74, A271), 1, 0)</f>
        <v>0</v>
      </c>
      <c r="G271">
        <f>IF(COUNTIF(FECES!A$2:A$54, A271), 1, 0)</f>
        <v>1</v>
      </c>
    </row>
    <row r="272" spans="1:7" x14ac:dyDescent="0.2">
      <c r="A272" t="s">
        <v>244</v>
      </c>
      <c r="B272">
        <f>IF(COUNTIF(Plasma!A$2:A$78, A272), 1, 0)</f>
        <v>0</v>
      </c>
      <c r="C272">
        <f>IF(COUNTIF(CSF!A$2:A$29, A272), 1, 0)</f>
        <v>0</v>
      </c>
      <c r="D272">
        <f>IF(COUNTIF(JEJUNUM!A$2:A$32, A272), 1, 0)</f>
        <v>0</v>
      </c>
      <c r="E272">
        <f>IF(COUNTIF(ILEUM!A$2:A$61, A272), 1, 0)</f>
        <v>0</v>
      </c>
      <c r="F272">
        <f>IF(COUNTIF(COLON!A$2:A$74, A272), 1, 0)</f>
        <v>0</v>
      </c>
      <c r="G272">
        <f>IF(COUNTIF(FECES!A$2:A$54, A272), 1, 0)</f>
        <v>1</v>
      </c>
    </row>
    <row r="273" spans="1:7" x14ac:dyDescent="0.2">
      <c r="A273" t="s">
        <v>245</v>
      </c>
      <c r="B273">
        <f>IF(COUNTIF(Plasma!A$2:A$78, A273), 1, 0)</f>
        <v>0</v>
      </c>
      <c r="C273">
        <f>IF(COUNTIF(CSF!A$2:A$29, A273), 1, 0)</f>
        <v>0</v>
      </c>
      <c r="D273">
        <f>IF(COUNTIF(JEJUNUM!A$2:A$32, A273), 1, 0)</f>
        <v>0</v>
      </c>
      <c r="E273">
        <f>IF(COUNTIF(ILEUM!A$2:A$61, A273), 1, 0)</f>
        <v>0</v>
      </c>
      <c r="F273">
        <f>IF(COUNTIF(COLON!A$2:A$74, A273), 1, 0)</f>
        <v>0</v>
      </c>
      <c r="G273">
        <f>IF(COUNTIF(FECES!A$2:A$54, A273), 1, 0)</f>
        <v>1</v>
      </c>
    </row>
    <row r="274" spans="1:7" x14ac:dyDescent="0.2">
      <c r="A274" t="s">
        <v>274</v>
      </c>
      <c r="B274">
        <f>IF(COUNTIF(Plasma!A$2:A$78, A274), 1, 0)</f>
        <v>0</v>
      </c>
      <c r="C274">
        <f>IF(COUNTIF(CSF!A$2:A$29, A274), 1, 0)</f>
        <v>0</v>
      </c>
      <c r="D274">
        <f>IF(COUNTIF(JEJUNUM!A$2:A$32, A274), 1, 0)</f>
        <v>0</v>
      </c>
      <c r="E274">
        <f>IF(COUNTIF(ILEUM!A$2:A$61, A274), 1, 0)</f>
        <v>0</v>
      </c>
      <c r="F274">
        <f>IF(COUNTIF(COLON!A$2:A$74, A274), 1, 0)</f>
        <v>0</v>
      </c>
      <c r="G274">
        <f>IF(COUNTIF(FECES!A$2:A$54, A274), 1, 0)</f>
        <v>1</v>
      </c>
    </row>
    <row r="275" spans="1:7" x14ac:dyDescent="0.2">
      <c r="A275" t="s">
        <v>246</v>
      </c>
      <c r="B275">
        <f>IF(COUNTIF(Plasma!A$2:A$78, A275), 1, 0)</f>
        <v>0</v>
      </c>
      <c r="C275">
        <f>IF(COUNTIF(CSF!A$2:A$29, A275), 1, 0)</f>
        <v>0</v>
      </c>
      <c r="D275">
        <f>IF(COUNTIF(JEJUNUM!A$2:A$32, A275), 1, 0)</f>
        <v>0</v>
      </c>
      <c r="E275">
        <f>IF(COUNTIF(ILEUM!A$2:A$61, A275), 1, 0)</f>
        <v>0</v>
      </c>
      <c r="F275">
        <f>IF(COUNTIF(COLON!A$2:A$74, A275), 1, 0)</f>
        <v>0</v>
      </c>
      <c r="G275">
        <f>IF(COUNTIF(FECES!A$2:A$54, A275), 1, 0)</f>
        <v>1</v>
      </c>
    </row>
  </sheetData>
  <conditionalFormatting sqref="A1:A1048576">
    <cfRule type="duplicateValues" dxfId="21" priority="1"/>
  </conditionalFormatting>
  <conditionalFormatting sqref="A2:A237">
    <cfRule type="duplicateValues" dxfId="20" priority="14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95FB-F237-1A4F-8288-994F5306DC4C}">
  <dimension ref="A1:G275"/>
  <sheetViews>
    <sheetView workbookViewId="0">
      <selection activeCell="K40" sqref="K40"/>
    </sheetView>
  </sheetViews>
  <sheetFormatPr baseColWidth="10" defaultRowHeight="16" x14ac:dyDescent="0.2"/>
  <sheetData>
    <row r="1" spans="1:7" x14ac:dyDescent="0.2">
      <c r="A1" t="s">
        <v>281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</row>
    <row r="2" spans="1:7" x14ac:dyDescent="0.2">
      <c r="A2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6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247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20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24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26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27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28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29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30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">
        <v>31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t="s">
        <v>32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33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248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t="s">
        <v>34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35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">
        <v>36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37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">
        <v>38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39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40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41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43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44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47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48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49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50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51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52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53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54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55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249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57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">
        <v>58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59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62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63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64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65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">
        <v>66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67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68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69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70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72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73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74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">
        <v>2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</row>
    <row r="64" spans="1:7" x14ac:dyDescent="0.2">
      <c r="A64" t="s">
        <v>75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76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77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250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80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81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82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83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21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251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25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252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">
        <v>42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</row>
    <row r="77" spans="1:7" x14ac:dyDescent="0.2">
      <c r="A77" t="s">
        <v>88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89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90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60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">
        <v>91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71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253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</row>
    <row r="84" spans="1:7" x14ac:dyDescent="0.2">
      <c r="A84" t="s">
        <v>94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</row>
    <row r="85" spans="1:7" x14ac:dyDescent="0.2">
      <c r="A85" t="s">
        <v>95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</row>
    <row r="86" spans="1:7" x14ac:dyDescent="0.2">
      <c r="A86" t="s">
        <v>254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</row>
    <row r="87" spans="1:7" x14ac:dyDescent="0.2">
      <c r="A87" t="s">
        <v>97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</row>
    <row r="88" spans="1:7" x14ac:dyDescent="0.2">
      <c r="A88" t="s">
        <v>22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</row>
    <row r="89" spans="1:7" x14ac:dyDescent="0.2">
      <c r="A89" t="s">
        <v>255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</row>
    <row r="90" spans="1:7" x14ac:dyDescent="0.2">
      <c r="A90" t="s">
        <v>256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</row>
    <row r="91" spans="1:7" x14ac:dyDescent="0.2">
      <c r="A91" t="s">
        <v>257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</row>
    <row r="92" spans="1:7" x14ac:dyDescent="0.2">
      <c r="A92" t="s">
        <v>101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</row>
    <row r="93" spans="1:7" x14ac:dyDescent="0.2">
      <c r="A93" t="s">
        <v>102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</row>
    <row r="94" spans="1:7" x14ac:dyDescent="0.2">
      <c r="A94" t="s">
        <v>46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</row>
    <row r="95" spans="1:7" x14ac:dyDescent="0.2">
      <c r="A95" t="s">
        <v>103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</row>
    <row r="96" spans="1:7" x14ac:dyDescent="0.2">
      <c r="A96" t="s">
        <v>104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</row>
    <row r="97" spans="1:7" x14ac:dyDescent="0.2">
      <c r="A97" t="s">
        <v>105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</row>
    <row r="98" spans="1:7" x14ac:dyDescent="0.2">
      <c r="A98" t="s">
        <v>106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</row>
    <row r="99" spans="1:7" x14ac:dyDescent="0.2">
      <c r="A99" t="s">
        <v>258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</row>
    <row r="100" spans="1:7" x14ac:dyDescent="0.2">
      <c r="A100" t="s">
        <v>107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</row>
    <row r="101" spans="1:7" x14ac:dyDescent="0.2">
      <c r="A101" t="s">
        <v>61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</row>
    <row r="102" spans="1:7" x14ac:dyDescent="0.2">
      <c r="A102" t="s">
        <v>108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</row>
    <row r="103" spans="1:7" x14ac:dyDescent="0.2">
      <c r="A103" t="s">
        <v>109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</row>
    <row r="104" spans="1:7" x14ac:dyDescent="0.2">
      <c r="A104" t="s">
        <v>110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</row>
    <row r="105" spans="1:7" x14ac:dyDescent="0.2">
      <c r="A105" t="s">
        <v>259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</row>
    <row r="106" spans="1:7" x14ac:dyDescent="0.2">
      <c r="A106" t="s">
        <v>111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</row>
    <row r="107" spans="1:7" x14ac:dyDescent="0.2">
      <c r="A107" t="s">
        <v>112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</row>
    <row r="108" spans="1:7" x14ac:dyDescent="0.2">
      <c r="A108" t="s">
        <v>260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</row>
    <row r="109" spans="1:7" x14ac:dyDescent="0.2">
      <c r="A109" t="s">
        <v>113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</row>
    <row r="110" spans="1:7" x14ac:dyDescent="0.2">
      <c r="A110" t="s">
        <v>114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</row>
    <row r="111" spans="1:7" x14ac:dyDescent="0.2">
      <c r="A111" t="s">
        <v>78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0</v>
      </c>
    </row>
    <row r="112" spans="1:7" x14ac:dyDescent="0.2">
      <c r="A112" t="s">
        <v>115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</row>
    <row r="113" spans="1:7" x14ac:dyDescent="0.2">
      <c r="A113" t="s">
        <v>116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</row>
    <row r="114" spans="1:7" x14ac:dyDescent="0.2">
      <c r="A114" t="s">
        <v>117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</row>
    <row r="115" spans="1:7" x14ac:dyDescent="0.2">
      <c r="A115" t="s">
        <v>118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</row>
    <row r="116" spans="1:7" x14ac:dyDescent="0.2">
      <c r="A116" t="s">
        <v>7</v>
      </c>
      <c r="B116">
        <v>1</v>
      </c>
      <c r="C116">
        <v>0</v>
      </c>
      <c r="D116">
        <v>1</v>
      </c>
      <c r="E116">
        <v>1</v>
      </c>
      <c r="F116">
        <v>0</v>
      </c>
      <c r="G116">
        <v>0</v>
      </c>
    </row>
    <row r="117" spans="1:7" x14ac:dyDescent="0.2">
      <c r="A117" t="s">
        <v>119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</row>
    <row r="118" spans="1:7" x14ac:dyDescent="0.2">
      <c r="A118" t="s">
        <v>120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</row>
    <row r="119" spans="1:7" x14ac:dyDescent="0.2">
      <c r="A119" t="s">
        <v>121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</row>
    <row r="120" spans="1:7" x14ac:dyDescent="0.2">
      <c r="A120" t="s">
        <v>96</v>
      </c>
      <c r="B120">
        <v>0</v>
      </c>
      <c r="C120">
        <v>0</v>
      </c>
      <c r="D120">
        <v>1</v>
      </c>
      <c r="E120">
        <v>1</v>
      </c>
      <c r="F120">
        <v>0</v>
      </c>
      <c r="G120">
        <v>0</v>
      </c>
    </row>
    <row r="121" spans="1:7" x14ac:dyDescent="0.2">
      <c r="A121" t="s">
        <v>122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</row>
    <row r="122" spans="1:7" x14ac:dyDescent="0.2">
      <c r="A122" t="s">
        <v>123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</row>
    <row r="123" spans="1:7" x14ac:dyDescent="0.2">
      <c r="A123" t="s">
        <v>124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</row>
    <row r="124" spans="1:7" x14ac:dyDescent="0.2">
      <c r="A124" t="s">
        <v>125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</row>
    <row r="125" spans="1:7" x14ac:dyDescent="0.2">
      <c r="A125" t="s">
        <v>84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</row>
    <row r="126" spans="1:7" x14ac:dyDescent="0.2">
      <c r="A126" t="s">
        <v>23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</row>
    <row r="127" spans="1:7" x14ac:dyDescent="0.2">
      <c r="A127" t="s">
        <v>98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0</v>
      </c>
    </row>
    <row r="128" spans="1:7" x14ac:dyDescent="0.2">
      <c r="A128" t="s">
        <v>126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</row>
    <row r="129" spans="1:7" x14ac:dyDescent="0.2">
      <c r="A129" t="s">
        <v>127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</row>
    <row r="130" spans="1:7" x14ac:dyDescent="0.2">
      <c r="A130" t="s">
        <v>128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</row>
    <row r="131" spans="1:7" x14ac:dyDescent="0.2">
      <c r="A131" t="s">
        <v>129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</row>
    <row r="132" spans="1:7" x14ac:dyDescent="0.2">
      <c r="A132" t="s">
        <v>261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</row>
    <row r="133" spans="1:7" x14ac:dyDescent="0.2">
      <c r="A133" t="s">
        <v>130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</row>
    <row r="134" spans="1:7" x14ac:dyDescent="0.2">
      <c r="A134" t="s">
        <v>262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</row>
    <row r="135" spans="1:7" x14ac:dyDescent="0.2">
      <c r="A135" t="s">
        <v>263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</row>
    <row r="136" spans="1:7" x14ac:dyDescent="0.2">
      <c r="A136" t="s">
        <v>131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</row>
    <row r="137" spans="1:7" x14ac:dyDescent="0.2">
      <c r="A137" t="s">
        <v>132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</row>
    <row r="138" spans="1:7" x14ac:dyDescent="0.2">
      <c r="A138" t="s">
        <v>133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</row>
    <row r="139" spans="1:7" x14ac:dyDescent="0.2">
      <c r="A139" t="s">
        <v>134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</row>
    <row r="140" spans="1:7" x14ac:dyDescent="0.2">
      <c r="A140" t="s">
        <v>86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</row>
    <row r="141" spans="1:7" x14ac:dyDescent="0.2">
      <c r="A141" t="s">
        <v>137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</row>
    <row r="142" spans="1:7" x14ac:dyDescent="0.2">
      <c r="A142" t="s">
        <v>138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</row>
    <row r="143" spans="1:7" x14ac:dyDescent="0.2">
      <c r="A143" t="s">
        <v>264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</row>
    <row r="144" spans="1:7" x14ac:dyDescent="0.2">
      <c r="A144" t="s">
        <v>140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</row>
    <row r="145" spans="1:7" x14ac:dyDescent="0.2">
      <c r="A145" t="s">
        <v>141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</row>
    <row r="146" spans="1:7" x14ac:dyDescent="0.2">
      <c r="A146" t="s">
        <v>142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</row>
    <row r="147" spans="1:7" x14ac:dyDescent="0.2">
      <c r="A147" t="s">
        <v>143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</row>
    <row r="148" spans="1:7" x14ac:dyDescent="0.2">
      <c r="A148" t="s">
        <v>144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</row>
    <row r="149" spans="1:7" x14ac:dyDescent="0.2">
      <c r="A149" t="s">
        <v>145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</row>
    <row r="150" spans="1:7" x14ac:dyDescent="0.2">
      <c r="A150" t="s">
        <v>146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</row>
    <row r="151" spans="1:7" x14ac:dyDescent="0.2">
      <c r="A151" t="s">
        <v>265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</row>
    <row r="152" spans="1:7" x14ac:dyDescent="0.2">
      <c r="A152" t="s">
        <v>147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</row>
    <row r="153" spans="1:7" x14ac:dyDescent="0.2">
      <c r="A153" t="s">
        <v>148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</row>
    <row r="154" spans="1:7" x14ac:dyDescent="0.2">
      <c r="A154" t="s">
        <v>149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</row>
    <row r="155" spans="1:7" x14ac:dyDescent="0.2">
      <c r="A155" t="s">
        <v>151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</row>
    <row r="156" spans="1:7" x14ac:dyDescent="0.2">
      <c r="A156" t="s">
        <v>152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</row>
    <row r="157" spans="1:7" x14ac:dyDescent="0.2">
      <c r="A157" t="s">
        <v>153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</row>
    <row r="158" spans="1:7" x14ac:dyDescent="0.2">
      <c r="A158" t="s">
        <v>154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</row>
    <row r="159" spans="1:7" x14ac:dyDescent="0.2">
      <c r="A159" t="s">
        <v>266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</row>
    <row r="160" spans="1:7" x14ac:dyDescent="0.2">
      <c r="A160" t="s">
        <v>155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</row>
    <row r="161" spans="1:7" x14ac:dyDescent="0.2">
      <c r="A161" t="s">
        <v>267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</row>
    <row r="162" spans="1:7" x14ac:dyDescent="0.2">
      <c r="A162" t="s">
        <v>4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0</v>
      </c>
    </row>
    <row r="163" spans="1:7" x14ac:dyDescent="0.2">
      <c r="A163" t="s">
        <v>79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</row>
    <row r="164" spans="1:7" x14ac:dyDescent="0.2">
      <c r="A164" t="s">
        <v>157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</row>
    <row r="165" spans="1:7" x14ac:dyDescent="0.2">
      <c r="A165" t="s">
        <v>158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</row>
    <row r="166" spans="1:7" x14ac:dyDescent="0.2">
      <c r="A166" t="s">
        <v>159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</row>
    <row r="167" spans="1:7" x14ac:dyDescent="0.2">
      <c r="A167" t="s">
        <v>160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</row>
    <row r="168" spans="1:7" x14ac:dyDescent="0.2">
      <c r="A168" t="s">
        <v>161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</row>
    <row r="169" spans="1:7" x14ac:dyDescent="0.2">
      <c r="A169" t="s">
        <v>162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</row>
    <row r="170" spans="1:7" x14ac:dyDescent="0.2">
      <c r="A170" t="s">
        <v>163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</row>
    <row r="171" spans="1:7" x14ac:dyDescent="0.2">
      <c r="A171" t="s">
        <v>164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</row>
    <row r="172" spans="1:7" x14ac:dyDescent="0.2">
      <c r="A172" t="s">
        <v>165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</row>
    <row r="173" spans="1:7" x14ac:dyDescent="0.2">
      <c r="A173" t="s">
        <v>166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</row>
    <row r="174" spans="1:7" x14ac:dyDescent="0.2">
      <c r="A174" t="s">
        <v>167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</row>
    <row r="175" spans="1:7" x14ac:dyDescent="0.2">
      <c r="A175" t="s">
        <v>99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</row>
    <row r="176" spans="1:7" x14ac:dyDescent="0.2">
      <c r="A176" t="s">
        <v>168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</row>
    <row r="177" spans="1:7" x14ac:dyDescent="0.2">
      <c r="A177" t="s">
        <v>135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</row>
    <row r="178" spans="1:7" x14ac:dyDescent="0.2">
      <c r="A178" t="s">
        <v>169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</row>
    <row r="179" spans="1:7" x14ac:dyDescent="0.2">
      <c r="A179" t="s">
        <v>170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</row>
    <row r="180" spans="1:7" x14ac:dyDescent="0.2">
      <c r="A180" t="s">
        <v>100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</row>
    <row r="181" spans="1:7" x14ac:dyDescent="0.2">
      <c r="A181" t="s">
        <v>172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</row>
    <row r="182" spans="1:7" x14ac:dyDescent="0.2">
      <c r="A182" t="s">
        <v>173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</row>
    <row r="183" spans="1:7" x14ac:dyDescent="0.2">
      <c r="A183" t="s">
        <v>174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</row>
    <row r="184" spans="1:7" x14ac:dyDescent="0.2">
      <c r="A184" t="s">
        <v>175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</row>
    <row r="185" spans="1:7" x14ac:dyDescent="0.2">
      <c r="A185" t="s">
        <v>139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</row>
    <row r="186" spans="1:7" x14ac:dyDescent="0.2">
      <c r="A186" t="s">
        <v>176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</row>
    <row r="187" spans="1:7" x14ac:dyDescent="0.2">
      <c r="A187" t="s">
        <v>268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</row>
    <row r="188" spans="1:7" x14ac:dyDescent="0.2">
      <c r="A188" t="s">
        <v>177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</row>
    <row r="189" spans="1:7" x14ac:dyDescent="0.2">
      <c r="A189" t="s">
        <v>269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</row>
    <row r="190" spans="1:7" x14ac:dyDescent="0.2">
      <c r="A190" t="s">
        <v>178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</row>
    <row r="191" spans="1:7" x14ac:dyDescent="0.2">
      <c r="A191" t="s">
        <v>270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</row>
    <row r="192" spans="1:7" x14ac:dyDescent="0.2">
      <c r="A192" t="s">
        <v>179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</row>
    <row r="193" spans="1:7" x14ac:dyDescent="0.2">
      <c r="A193" t="s">
        <v>180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</row>
    <row r="194" spans="1:7" x14ac:dyDescent="0.2">
      <c r="A194" t="s">
        <v>181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</row>
    <row r="195" spans="1:7" x14ac:dyDescent="0.2">
      <c r="A195" t="s">
        <v>150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0</v>
      </c>
    </row>
    <row r="196" spans="1:7" x14ac:dyDescent="0.2">
      <c r="A196" t="s">
        <v>183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</row>
    <row r="197" spans="1:7" x14ac:dyDescent="0.2">
      <c r="A197" t="s">
        <v>184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</row>
    <row r="198" spans="1:7" x14ac:dyDescent="0.2">
      <c r="A198" t="s">
        <v>186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</row>
    <row r="199" spans="1:7" x14ac:dyDescent="0.2">
      <c r="A199" t="s">
        <v>188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</row>
    <row r="200" spans="1:7" x14ac:dyDescent="0.2">
      <c r="A200" t="s">
        <v>189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</row>
    <row r="201" spans="1:7" x14ac:dyDescent="0.2">
      <c r="A201" t="s">
        <v>93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</row>
    <row r="202" spans="1:7" x14ac:dyDescent="0.2">
      <c r="A202" t="s">
        <v>191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</row>
    <row r="203" spans="1:7" x14ac:dyDescent="0.2">
      <c r="A203" t="s">
        <v>192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</row>
    <row r="204" spans="1:7" x14ac:dyDescent="0.2">
      <c r="A204" t="s">
        <v>193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</row>
    <row r="205" spans="1:7" x14ac:dyDescent="0.2">
      <c r="A205" t="s">
        <v>194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</row>
    <row r="206" spans="1:7" x14ac:dyDescent="0.2">
      <c r="A206" t="s">
        <v>195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</row>
    <row r="207" spans="1:7" x14ac:dyDescent="0.2">
      <c r="A207" t="s">
        <v>196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</row>
    <row r="208" spans="1:7" x14ac:dyDescent="0.2">
      <c r="A208" t="s">
        <v>197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</row>
    <row r="209" spans="1:7" x14ac:dyDescent="0.2">
      <c r="A209" t="s">
        <v>198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</row>
    <row r="210" spans="1:7" x14ac:dyDescent="0.2">
      <c r="A210" t="s">
        <v>199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</row>
    <row r="211" spans="1:7" x14ac:dyDescent="0.2">
      <c r="A211" t="s">
        <v>201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</row>
    <row r="212" spans="1:7" x14ac:dyDescent="0.2">
      <c r="A212" t="s">
        <v>202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</row>
    <row r="213" spans="1:7" x14ac:dyDescent="0.2">
      <c r="A213" t="s">
        <v>203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</row>
    <row r="214" spans="1:7" x14ac:dyDescent="0.2">
      <c r="A214" t="s">
        <v>204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</row>
    <row r="215" spans="1:7" x14ac:dyDescent="0.2">
      <c r="A215" t="s">
        <v>205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</row>
    <row r="216" spans="1:7" x14ac:dyDescent="0.2">
      <c r="A216" t="s">
        <v>206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</row>
    <row r="217" spans="1:7" x14ac:dyDescent="0.2">
      <c r="A217" t="s">
        <v>207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</row>
    <row r="218" spans="1:7" x14ac:dyDescent="0.2">
      <c r="A218" t="s">
        <v>208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</row>
    <row r="219" spans="1:7" x14ac:dyDescent="0.2">
      <c r="A219" t="s">
        <v>209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</row>
    <row r="220" spans="1:7" x14ac:dyDescent="0.2">
      <c r="A220" t="s">
        <v>210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</row>
    <row r="221" spans="1:7" x14ac:dyDescent="0.2">
      <c r="A221" t="s">
        <v>271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</row>
    <row r="222" spans="1:7" x14ac:dyDescent="0.2">
      <c r="A222" t="s">
        <v>211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</row>
    <row r="223" spans="1:7" x14ac:dyDescent="0.2">
      <c r="A223" t="s">
        <v>212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</row>
    <row r="224" spans="1:7" x14ac:dyDescent="0.2">
      <c r="A224" t="s">
        <v>213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</row>
    <row r="225" spans="1:7" x14ac:dyDescent="0.2">
      <c r="A225" t="s">
        <v>214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</row>
    <row r="226" spans="1:7" x14ac:dyDescent="0.2">
      <c r="A226" t="s">
        <v>215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</row>
    <row r="227" spans="1:7" x14ac:dyDescent="0.2">
      <c r="A227" t="s">
        <v>216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</row>
    <row r="228" spans="1:7" x14ac:dyDescent="0.2">
      <c r="A228" t="s">
        <v>217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</row>
    <row r="229" spans="1:7" x14ac:dyDescent="0.2">
      <c r="A229" t="s">
        <v>218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</row>
    <row r="230" spans="1:7" x14ac:dyDescent="0.2">
      <c r="A230" t="s">
        <v>5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1</v>
      </c>
    </row>
    <row r="231" spans="1:7" x14ac:dyDescent="0.2">
      <c r="A231" t="s">
        <v>156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</row>
    <row r="232" spans="1:7" x14ac:dyDescent="0.2">
      <c r="A232" t="s">
        <v>219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</row>
    <row r="233" spans="1:7" x14ac:dyDescent="0.2">
      <c r="A233" t="s">
        <v>12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1</v>
      </c>
    </row>
    <row r="234" spans="1:7" x14ac:dyDescent="0.2">
      <c r="A234" t="s">
        <v>220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</row>
    <row r="235" spans="1:7" x14ac:dyDescent="0.2">
      <c r="A235" t="s">
        <v>15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</row>
    <row r="236" spans="1:7" x14ac:dyDescent="0.2">
      <c r="A236" t="s">
        <v>221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</row>
    <row r="237" spans="1:7" x14ac:dyDescent="0.2">
      <c r="A237" t="s">
        <v>222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</row>
    <row r="238" spans="1:7" x14ac:dyDescent="0.2">
      <c r="A238" t="s">
        <v>223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</row>
    <row r="239" spans="1:7" x14ac:dyDescent="0.2">
      <c r="A239" t="s">
        <v>224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</row>
    <row r="240" spans="1:7" x14ac:dyDescent="0.2">
      <c r="A240" t="s">
        <v>272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</row>
    <row r="241" spans="1:7" x14ac:dyDescent="0.2">
      <c r="A241" t="s">
        <v>225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</row>
    <row r="242" spans="1:7" x14ac:dyDescent="0.2">
      <c r="A242" t="s">
        <v>85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</row>
    <row r="243" spans="1:7" x14ac:dyDescent="0.2">
      <c r="A243" t="s">
        <v>87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</row>
    <row r="244" spans="1:7" x14ac:dyDescent="0.2">
      <c r="A244" t="s">
        <v>226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</row>
    <row r="245" spans="1:7" x14ac:dyDescent="0.2">
      <c r="A245" t="s">
        <v>227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</row>
    <row r="246" spans="1:7" x14ac:dyDescent="0.2">
      <c r="A246" t="s">
        <v>171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</row>
    <row r="247" spans="1:7" x14ac:dyDescent="0.2">
      <c r="A247" t="s">
        <v>228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1</v>
      </c>
    </row>
    <row r="248" spans="1:7" x14ac:dyDescent="0.2">
      <c r="A248" t="s">
        <v>229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</row>
    <row r="249" spans="1:7" x14ac:dyDescent="0.2">
      <c r="A249" t="s">
        <v>136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1</v>
      </c>
    </row>
    <row r="250" spans="1:7" x14ac:dyDescent="0.2">
      <c r="A250" t="s">
        <v>230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</row>
    <row r="251" spans="1:7" x14ac:dyDescent="0.2">
      <c r="A251" t="s">
        <v>231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</row>
    <row r="252" spans="1:7" x14ac:dyDescent="0.2">
      <c r="A252" t="s">
        <v>232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</row>
    <row r="253" spans="1:7" x14ac:dyDescent="0.2">
      <c r="A25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</row>
    <row r="254" spans="1:7" x14ac:dyDescent="0.2">
      <c r="A254" t="s">
        <v>56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1</v>
      </c>
    </row>
    <row r="255" spans="1:7" x14ac:dyDescent="0.2">
      <c r="A255" t="s">
        <v>234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</row>
    <row r="256" spans="1:7" x14ac:dyDescent="0.2">
      <c r="A256" t="s">
        <v>235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</row>
    <row r="257" spans="1:7" x14ac:dyDescent="0.2">
      <c r="A257" t="s">
        <v>236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</row>
    <row r="258" spans="1:7" x14ac:dyDescent="0.2">
      <c r="A258" t="s">
        <v>237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</row>
    <row r="259" spans="1:7" x14ac:dyDescent="0.2">
      <c r="A259" t="s">
        <v>238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</row>
    <row r="260" spans="1:7" x14ac:dyDescent="0.2">
      <c r="A260" t="s">
        <v>182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</row>
    <row r="261" spans="1:7" x14ac:dyDescent="0.2">
      <c r="A261" t="s">
        <v>239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</row>
    <row r="262" spans="1:7" x14ac:dyDescent="0.2">
      <c r="A262" t="s">
        <v>185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</row>
    <row r="263" spans="1:7" x14ac:dyDescent="0.2">
      <c r="A263" t="s">
        <v>187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</row>
    <row r="264" spans="1:7" x14ac:dyDescent="0.2">
      <c r="A264" t="s">
        <v>92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</row>
    <row r="265" spans="1:7" x14ac:dyDescent="0.2">
      <c r="A265" t="s">
        <v>190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</row>
    <row r="266" spans="1:7" x14ac:dyDescent="0.2">
      <c r="A266" t="s">
        <v>273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</row>
    <row r="267" spans="1:7" x14ac:dyDescent="0.2">
      <c r="A267" t="s">
        <v>200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</row>
    <row r="268" spans="1:7" x14ac:dyDescent="0.2">
      <c r="A268" t="s">
        <v>240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</row>
    <row r="269" spans="1:7" x14ac:dyDescent="0.2">
      <c r="A269" t="s">
        <v>241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</row>
    <row r="270" spans="1:7" x14ac:dyDescent="0.2">
      <c r="A270" t="s">
        <v>242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</row>
    <row r="271" spans="1:7" x14ac:dyDescent="0.2">
      <c r="A271" t="s">
        <v>243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</row>
    <row r="272" spans="1:7" x14ac:dyDescent="0.2">
      <c r="A272" t="s">
        <v>244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</row>
    <row r="273" spans="1:7" x14ac:dyDescent="0.2">
      <c r="A273" t="s">
        <v>245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</row>
    <row r="274" spans="1:7" x14ac:dyDescent="0.2">
      <c r="A274" t="s">
        <v>274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</row>
    <row r="275" spans="1:7" x14ac:dyDescent="0.2">
      <c r="A275" t="s">
        <v>246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BEFA-3FE2-514B-B753-9FF46DD08679}">
  <dimension ref="A1:U46"/>
  <sheetViews>
    <sheetView tabSelected="1" zoomScale="81" zoomScaleNormal="200" workbookViewId="0">
      <selection activeCell="AA36" sqref="AA36"/>
    </sheetView>
  </sheetViews>
  <sheetFormatPr baseColWidth="10" defaultColWidth="8.1640625" defaultRowHeight="16" x14ac:dyDescent="0.2"/>
  <cols>
    <col min="1" max="1" width="36.33203125" style="2" customWidth="1"/>
    <col min="2" max="8" width="8.1640625" style="2"/>
    <col min="10" max="13" width="8.1640625" style="2"/>
    <col min="14" max="14" width="35.6640625" style="2" bestFit="1" customWidth="1"/>
    <col min="15" max="15" width="7.1640625" style="2" bestFit="1" customWidth="1"/>
    <col min="16" max="16384" width="8.1640625" style="2"/>
  </cols>
  <sheetData>
    <row r="1" spans="1:21" x14ac:dyDescent="0.2">
      <c r="A1" s="3" t="s">
        <v>281</v>
      </c>
      <c r="B1" s="3" t="s">
        <v>275</v>
      </c>
      <c r="C1" s="3" t="s">
        <v>276</v>
      </c>
      <c r="D1" s="3" t="s">
        <v>277</v>
      </c>
      <c r="E1" s="3" t="s">
        <v>278</v>
      </c>
      <c r="F1" s="3" t="s">
        <v>279</v>
      </c>
      <c r="G1" s="3" t="s">
        <v>280</v>
      </c>
      <c r="H1" s="3" t="s">
        <v>282</v>
      </c>
      <c r="N1" s="3" t="s">
        <v>281</v>
      </c>
      <c r="O1" s="3" t="s">
        <v>275</v>
      </c>
      <c r="P1" s="3" t="s">
        <v>276</v>
      </c>
      <c r="Q1" s="3" t="s">
        <v>277</v>
      </c>
      <c r="R1" s="3" t="s">
        <v>278</v>
      </c>
      <c r="S1" s="3" t="s">
        <v>279</v>
      </c>
      <c r="T1" s="3" t="s">
        <v>280</v>
      </c>
      <c r="U1" s="3" t="s">
        <v>282</v>
      </c>
    </row>
    <row r="2" spans="1:21" x14ac:dyDescent="0.2">
      <c r="A2" s="3" t="s">
        <v>7</v>
      </c>
      <c r="B2" s="3">
        <v>1</v>
      </c>
      <c r="C2" s="3">
        <v>0</v>
      </c>
      <c r="D2" s="3">
        <v>1</v>
      </c>
      <c r="E2" s="3">
        <v>1</v>
      </c>
      <c r="F2" s="3">
        <v>0</v>
      </c>
      <c r="G2" s="3">
        <v>0</v>
      </c>
      <c r="H2" s="3">
        <f>SUM(B2:G2)</f>
        <v>3</v>
      </c>
      <c r="N2" s="3" t="s">
        <v>7</v>
      </c>
      <c r="O2" s="4"/>
      <c r="P2" s="3"/>
      <c r="Q2" s="4"/>
      <c r="R2" s="4"/>
      <c r="S2" s="3"/>
      <c r="T2" s="3"/>
      <c r="U2" s="5">
        <v>3</v>
      </c>
    </row>
    <row r="3" spans="1:21" x14ac:dyDescent="0.2">
      <c r="A3" s="3" t="s">
        <v>15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f>SUM(B3:G3)</f>
        <v>2</v>
      </c>
      <c r="N3" s="3" t="s">
        <v>15</v>
      </c>
      <c r="O3" s="4"/>
      <c r="P3" s="3"/>
      <c r="Q3" s="3"/>
      <c r="R3" s="3"/>
      <c r="S3" s="3"/>
      <c r="T3" s="4"/>
      <c r="U3" s="3">
        <v>2</v>
      </c>
    </row>
    <row r="4" spans="1:21" x14ac:dyDescent="0.2">
      <c r="A4" s="3" t="s">
        <v>60</v>
      </c>
      <c r="B4" s="3">
        <v>1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f>SUM(B4:G4)</f>
        <v>2</v>
      </c>
      <c r="N4" s="3" t="s">
        <v>60</v>
      </c>
      <c r="O4" s="4"/>
      <c r="P4" s="4"/>
      <c r="Q4" s="3"/>
      <c r="R4" s="3"/>
      <c r="S4" s="3"/>
      <c r="T4" s="3"/>
      <c r="U4" s="3">
        <v>2</v>
      </c>
    </row>
    <row r="5" spans="1:21" x14ac:dyDescent="0.2">
      <c r="A5" s="3" t="s">
        <v>25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f>SUM(B5:G5)</f>
        <v>2</v>
      </c>
      <c r="N5" s="3" t="s">
        <v>25</v>
      </c>
      <c r="O5" s="4"/>
      <c r="P5" s="4"/>
      <c r="Q5" s="3"/>
      <c r="R5" s="3"/>
      <c r="S5" s="3"/>
      <c r="T5" s="3"/>
      <c r="U5" s="3">
        <v>2</v>
      </c>
    </row>
    <row r="6" spans="1:21" x14ac:dyDescent="0.2">
      <c r="A6" s="3" t="s">
        <v>22</v>
      </c>
      <c r="B6" s="3">
        <v>1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f>SUM(B6:G6)</f>
        <v>2</v>
      </c>
      <c r="N6" s="3" t="s">
        <v>22</v>
      </c>
      <c r="O6" s="4"/>
      <c r="P6" s="3"/>
      <c r="Q6" s="4"/>
      <c r="R6" s="3"/>
      <c r="S6" s="3"/>
      <c r="T6" s="3"/>
      <c r="U6" s="3">
        <v>2</v>
      </c>
    </row>
    <row r="7" spans="1:21" x14ac:dyDescent="0.2">
      <c r="A7" s="3" t="s">
        <v>61</v>
      </c>
      <c r="B7" s="3">
        <v>1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f>SUM(B7:G7)</f>
        <v>2</v>
      </c>
      <c r="N7" s="3" t="s">
        <v>61</v>
      </c>
      <c r="O7" s="4"/>
      <c r="P7" s="3"/>
      <c r="Q7" s="4"/>
      <c r="R7" s="3"/>
      <c r="S7" s="3"/>
      <c r="T7" s="3"/>
      <c r="U7" s="3">
        <v>2</v>
      </c>
    </row>
    <row r="8" spans="1:21" x14ac:dyDescent="0.2">
      <c r="A8" s="3" t="s">
        <v>4</v>
      </c>
      <c r="B8" s="3">
        <v>1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f>SUM(B8:G8)</f>
        <v>2</v>
      </c>
      <c r="N8" s="3" t="s">
        <v>4</v>
      </c>
      <c r="O8" s="4"/>
      <c r="P8" s="3"/>
      <c r="Q8" s="3"/>
      <c r="R8" s="3"/>
      <c r="S8" s="4"/>
      <c r="T8" s="3"/>
      <c r="U8" s="3">
        <v>2</v>
      </c>
    </row>
    <row r="9" spans="1:21" x14ac:dyDescent="0.2">
      <c r="A9" s="3" t="s">
        <v>5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f>SUM(B9:G9)</f>
        <v>2</v>
      </c>
      <c r="N9" s="3" t="s">
        <v>5</v>
      </c>
      <c r="O9" s="4"/>
      <c r="P9" s="3"/>
      <c r="Q9" s="3"/>
      <c r="R9" s="3"/>
      <c r="S9" s="3"/>
      <c r="T9" s="4"/>
      <c r="U9" s="3">
        <v>2</v>
      </c>
    </row>
    <row r="10" spans="1:21" x14ac:dyDescent="0.2">
      <c r="A10" s="3" t="s">
        <v>56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f>SUM(B10:G10)</f>
        <v>2</v>
      </c>
      <c r="N10" s="3" t="s">
        <v>56</v>
      </c>
      <c r="O10" s="4"/>
      <c r="P10" s="3"/>
      <c r="Q10" s="3"/>
      <c r="R10" s="3"/>
      <c r="S10" s="3"/>
      <c r="T10" s="4"/>
      <c r="U10" s="3">
        <v>2</v>
      </c>
    </row>
    <row r="11" spans="1:21" x14ac:dyDescent="0.2">
      <c r="A11" s="3" t="s">
        <v>23</v>
      </c>
      <c r="B11" s="3">
        <v>1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f>SUM(B11:G11)</f>
        <v>2</v>
      </c>
      <c r="N11" s="3" t="s">
        <v>23</v>
      </c>
      <c r="O11" s="4"/>
      <c r="P11" s="3"/>
      <c r="Q11" s="3"/>
      <c r="R11" s="4"/>
      <c r="S11" s="3"/>
      <c r="T11" s="3"/>
      <c r="U11" s="3">
        <v>2</v>
      </c>
    </row>
    <row r="12" spans="1:21" x14ac:dyDescent="0.2">
      <c r="A12" s="3" t="s">
        <v>42</v>
      </c>
      <c r="B12" s="3">
        <v>1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f>SUM(B12:G12)</f>
        <v>2</v>
      </c>
      <c r="N12" s="3" t="s">
        <v>42</v>
      </c>
      <c r="O12" s="4"/>
      <c r="P12" s="4"/>
      <c r="Q12" s="3"/>
      <c r="R12" s="3"/>
      <c r="S12" s="3"/>
      <c r="T12" s="3"/>
      <c r="U12" s="3">
        <v>2</v>
      </c>
    </row>
    <row r="13" spans="1:21" x14ac:dyDescent="0.2">
      <c r="A13" s="3" t="s">
        <v>71</v>
      </c>
      <c r="B13" s="3">
        <v>1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f>SUM(B13:G13)</f>
        <v>2</v>
      </c>
      <c r="N13" s="3" t="s">
        <v>71</v>
      </c>
      <c r="O13" s="4"/>
      <c r="P13" s="4"/>
      <c r="Q13" s="3"/>
      <c r="R13" s="3"/>
      <c r="S13" s="3"/>
      <c r="T13" s="3"/>
      <c r="U13" s="3">
        <v>2</v>
      </c>
    </row>
    <row r="14" spans="1:21" x14ac:dyDescent="0.2">
      <c r="A14" s="3" t="s">
        <v>21</v>
      </c>
      <c r="B14" s="3">
        <v>1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f>SUM(B14:G14)</f>
        <v>2</v>
      </c>
      <c r="N14" s="3" t="s">
        <v>21</v>
      </c>
      <c r="O14" s="4"/>
      <c r="P14" s="4"/>
      <c r="Q14" s="3"/>
      <c r="R14" s="3"/>
      <c r="S14" s="3"/>
      <c r="T14" s="3"/>
      <c r="U14" s="3">
        <v>2</v>
      </c>
    </row>
    <row r="15" spans="1:21" x14ac:dyDescent="0.2">
      <c r="A15" s="3" t="s">
        <v>2</v>
      </c>
      <c r="B15" s="3">
        <v>1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f>SUM(B15:G15)</f>
        <v>2</v>
      </c>
      <c r="N15" s="3" t="s">
        <v>2</v>
      </c>
      <c r="O15" s="4"/>
      <c r="P15" s="4"/>
      <c r="Q15" s="3"/>
      <c r="R15" s="3"/>
      <c r="S15" s="3"/>
      <c r="T15" s="3"/>
      <c r="U15" s="3">
        <v>2</v>
      </c>
    </row>
    <row r="16" spans="1:21" x14ac:dyDescent="0.2">
      <c r="A16" s="3" t="s">
        <v>46</v>
      </c>
      <c r="B16" s="3">
        <v>1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f>SUM(B16:G16)</f>
        <v>2</v>
      </c>
      <c r="N16" s="3" t="s">
        <v>46</v>
      </c>
      <c r="O16" s="4"/>
      <c r="P16" s="3"/>
      <c r="Q16" s="4"/>
      <c r="R16" s="3"/>
      <c r="S16" s="3"/>
      <c r="T16" s="3"/>
      <c r="U16" s="3">
        <v>2</v>
      </c>
    </row>
    <row r="17" spans="1:21" x14ac:dyDescent="0.2">
      <c r="A17" s="3" t="s">
        <v>12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f>SUM(B17:G17)</f>
        <v>2</v>
      </c>
      <c r="N17" s="3" t="s">
        <v>12</v>
      </c>
      <c r="O17" s="4"/>
      <c r="P17" s="3"/>
      <c r="Q17" s="3"/>
      <c r="R17" s="3"/>
      <c r="S17" s="3"/>
      <c r="T17" s="4"/>
      <c r="U17" s="3">
        <v>2</v>
      </c>
    </row>
    <row r="18" spans="1:21" x14ac:dyDescent="0.2">
      <c r="A18" s="3" t="s">
        <v>92</v>
      </c>
      <c r="B18" s="3">
        <v>0</v>
      </c>
      <c r="C18" s="3">
        <v>1</v>
      </c>
      <c r="D18" s="3">
        <v>0</v>
      </c>
      <c r="E18" s="3">
        <v>0</v>
      </c>
      <c r="F18" s="3">
        <v>1</v>
      </c>
      <c r="G18" s="3">
        <v>1</v>
      </c>
      <c r="H18" s="3">
        <f>SUM(B18:G18)</f>
        <v>3</v>
      </c>
      <c r="N18" s="3" t="s">
        <v>92</v>
      </c>
      <c r="O18" s="3"/>
      <c r="P18" s="4"/>
      <c r="Q18" s="3"/>
      <c r="R18" s="3"/>
      <c r="S18" s="4"/>
      <c r="T18" s="4"/>
      <c r="U18" s="5">
        <v>3</v>
      </c>
    </row>
    <row r="19" spans="1:21" x14ac:dyDescent="0.2">
      <c r="A19" s="3" t="s">
        <v>86</v>
      </c>
      <c r="B19" s="3">
        <v>0</v>
      </c>
      <c r="C19" s="3">
        <v>1</v>
      </c>
      <c r="D19" s="3">
        <v>0</v>
      </c>
      <c r="E19" s="3">
        <v>1</v>
      </c>
      <c r="F19" s="3">
        <v>0</v>
      </c>
      <c r="G19" s="3">
        <v>0</v>
      </c>
      <c r="H19" s="3">
        <f>SUM(B19:G19)</f>
        <v>2</v>
      </c>
      <c r="N19" s="3" t="s">
        <v>86</v>
      </c>
      <c r="O19" s="3"/>
      <c r="P19" s="4"/>
      <c r="Q19" s="3"/>
      <c r="R19" s="4"/>
      <c r="S19" s="3"/>
      <c r="T19" s="3"/>
      <c r="U19" s="3">
        <v>2</v>
      </c>
    </row>
    <row r="20" spans="1:21" x14ac:dyDescent="0.2">
      <c r="A20" s="3" t="s">
        <v>84</v>
      </c>
      <c r="B20" s="3">
        <v>0</v>
      </c>
      <c r="C20" s="3">
        <v>1</v>
      </c>
      <c r="D20" s="3">
        <v>0</v>
      </c>
      <c r="E20" s="3">
        <v>1</v>
      </c>
      <c r="F20" s="3">
        <v>0</v>
      </c>
      <c r="G20" s="3">
        <v>0</v>
      </c>
      <c r="H20" s="3">
        <f>SUM(B20:G20)</f>
        <v>2</v>
      </c>
      <c r="N20" s="3" t="s">
        <v>84</v>
      </c>
      <c r="O20" s="3"/>
      <c r="P20" s="4"/>
      <c r="Q20" s="3"/>
      <c r="R20" s="4"/>
      <c r="S20" s="3"/>
      <c r="T20" s="3"/>
      <c r="U20" s="3">
        <v>2</v>
      </c>
    </row>
    <row r="21" spans="1:21" x14ac:dyDescent="0.2">
      <c r="A21" s="3" t="s">
        <v>85</v>
      </c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5">
        <v>1</v>
      </c>
      <c r="H21" s="3">
        <f>SUM(B21:G21)</f>
        <v>2</v>
      </c>
      <c r="N21" s="3" t="s">
        <v>85</v>
      </c>
      <c r="O21" s="3"/>
      <c r="P21" s="4"/>
      <c r="Q21" s="3"/>
      <c r="R21" s="3"/>
      <c r="S21" s="3"/>
      <c r="T21" s="4"/>
      <c r="U21" s="3">
        <v>2</v>
      </c>
    </row>
    <row r="22" spans="1:21" x14ac:dyDescent="0.2">
      <c r="A22" s="3" t="s">
        <v>79</v>
      </c>
      <c r="B22" s="3">
        <v>0</v>
      </c>
      <c r="C22" s="3">
        <v>1</v>
      </c>
      <c r="D22" s="3">
        <v>0</v>
      </c>
      <c r="E22" s="3">
        <v>0</v>
      </c>
      <c r="F22" s="3">
        <v>1</v>
      </c>
      <c r="G22" s="3">
        <v>0</v>
      </c>
      <c r="H22" s="3">
        <f>SUM(B22:G22)</f>
        <v>2</v>
      </c>
      <c r="N22" s="3" t="s">
        <v>79</v>
      </c>
      <c r="O22" s="3"/>
      <c r="P22" s="4"/>
      <c r="Q22" s="3"/>
      <c r="R22" s="3"/>
      <c r="S22" s="4"/>
      <c r="T22" s="3"/>
      <c r="U22" s="3">
        <v>2</v>
      </c>
    </row>
    <row r="23" spans="1:21" x14ac:dyDescent="0.2">
      <c r="A23" s="3" t="s">
        <v>78</v>
      </c>
      <c r="B23" s="3">
        <v>0</v>
      </c>
      <c r="C23" s="3">
        <v>1</v>
      </c>
      <c r="D23" s="3">
        <v>0</v>
      </c>
      <c r="E23" s="3">
        <v>1</v>
      </c>
      <c r="F23" s="3">
        <v>0</v>
      </c>
      <c r="G23" s="3">
        <v>0</v>
      </c>
      <c r="H23" s="3">
        <f>SUM(B23:G23)</f>
        <v>2</v>
      </c>
      <c r="N23" s="3" t="s">
        <v>78</v>
      </c>
      <c r="O23" s="3"/>
      <c r="P23" s="4"/>
      <c r="Q23" s="3"/>
      <c r="R23" s="4"/>
      <c r="S23" s="3"/>
      <c r="T23" s="3"/>
      <c r="U23" s="3">
        <v>2</v>
      </c>
    </row>
    <row r="24" spans="1:21" x14ac:dyDescent="0.2">
      <c r="A24" s="3" t="s">
        <v>87</v>
      </c>
      <c r="B24" s="3">
        <v>0</v>
      </c>
      <c r="C24" s="3">
        <v>1</v>
      </c>
      <c r="D24" s="3">
        <v>0</v>
      </c>
      <c r="E24" s="3">
        <v>0</v>
      </c>
      <c r="F24" s="3">
        <v>0</v>
      </c>
      <c r="G24" s="3">
        <v>1</v>
      </c>
      <c r="H24" s="3">
        <f>SUM(B24:G24)</f>
        <v>2</v>
      </c>
      <c r="N24" s="3" t="s">
        <v>87</v>
      </c>
      <c r="O24" s="3"/>
      <c r="P24" s="4"/>
      <c r="Q24" s="3"/>
      <c r="R24" s="3"/>
      <c r="S24" s="3"/>
      <c r="T24" s="4"/>
      <c r="U24" s="3">
        <v>2</v>
      </c>
    </row>
    <row r="25" spans="1:21" x14ac:dyDescent="0.2">
      <c r="A25" s="3" t="s">
        <v>93</v>
      </c>
      <c r="B25" s="3">
        <v>0</v>
      </c>
      <c r="C25" s="3">
        <v>1</v>
      </c>
      <c r="D25" s="3">
        <v>0</v>
      </c>
      <c r="E25" s="3">
        <v>0</v>
      </c>
      <c r="F25" s="3">
        <v>1</v>
      </c>
      <c r="G25" s="3">
        <v>0</v>
      </c>
      <c r="H25" s="3">
        <f>SUM(B25:G25)</f>
        <v>2</v>
      </c>
      <c r="N25" s="3" t="s">
        <v>93</v>
      </c>
      <c r="O25" s="3"/>
      <c r="P25" s="4"/>
      <c r="Q25" s="3"/>
      <c r="R25" s="3"/>
      <c r="S25" s="4"/>
      <c r="T25" s="3"/>
      <c r="U25" s="3">
        <v>2</v>
      </c>
    </row>
    <row r="26" spans="1:21" x14ac:dyDescent="0.2">
      <c r="A26" s="3" t="s">
        <v>99</v>
      </c>
      <c r="B26" s="3">
        <v>0</v>
      </c>
      <c r="C26" s="3">
        <v>0</v>
      </c>
      <c r="D26" s="3">
        <v>1</v>
      </c>
      <c r="E26" s="3">
        <v>1</v>
      </c>
      <c r="F26" s="3">
        <v>1</v>
      </c>
      <c r="G26" s="3">
        <v>0</v>
      </c>
      <c r="H26" s="3">
        <f>SUM(B26:G26)</f>
        <v>3</v>
      </c>
      <c r="N26" s="3" t="s">
        <v>99</v>
      </c>
      <c r="O26" s="3"/>
      <c r="P26" s="3"/>
      <c r="Q26" s="4"/>
      <c r="R26" s="4"/>
      <c r="S26" s="4"/>
      <c r="T26" s="3"/>
      <c r="U26" s="5">
        <v>3</v>
      </c>
    </row>
    <row r="27" spans="1:21" x14ac:dyDescent="0.2">
      <c r="A27" s="3" t="s">
        <v>108</v>
      </c>
      <c r="B27" s="3">
        <v>0</v>
      </c>
      <c r="C27" s="3">
        <v>0</v>
      </c>
      <c r="D27" s="3">
        <v>1</v>
      </c>
      <c r="E27" s="3">
        <v>0</v>
      </c>
      <c r="F27" s="3">
        <v>1</v>
      </c>
      <c r="G27" s="3">
        <v>0</v>
      </c>
      <c r="H27" s="3">
        <f>SUM(B27:G27)</f>
        <v>2</v>
      </c>
      <c r="N27" s="3" t="s">
        <v>108</v>
      </c>
      <c r="O27" s="3"/>
      <c r="P27" s="3"/>
      <c r="Q27" s="4"/>
      <c r="R27" s="3"/>
      <c r="S27" s="4"/>
      <c r="T27" s="3"/>
      <c r="U27" s="3">
        <v>2</v>
      </c>
    </row>
    <row r="28" spans="1:21" x14ac:dyDescent="0.2">
      <c r="A28" s="3" t="s">
        <v>98</v>
      </c>
      <c r="B28" s="3">
        <v>0</v>
      </c>
      <c r="C28" s="3">
        <v>0</v>
      </c>
      <c r="D28" s="3">
        <v>1</v>
      </c>
      <c r="E28" s="3">
        <v>1</v>
      </c>
      <c r="F28" s="3">
        <v>0</v>
      </c>
      <c r="G28" s="3">
        <v>0</v>
      </c>
      <c r="H28" s="3">
        <f>SUM(B28:G28)</f>
        <v>2</v>
      </c>
      <c r="N28" s="3" t="s">
        <v>98</v>
      </c>
      <c r="O28" s="3"/>
      <c r="P28" s="3"/>
      <c r="Q28" s="4"/>
      <c r="R28" s="4"/>
      <c r="S28" s="3"/>
      <c r="T28" s="3"/>
      <c r="U28" s="3">
        <v>2</v>
      </c>
    </row>
    <row r="29" spans="1:21" x14ac:dyDescent="0.2">
      <c r="A29" s="3" t="s">
        <v>100</v>
      </c>
      <c r="B29" s="3">
        <v>0</v>
      </c>
      <c r="C29" s="3">
        <v>0</v>
      </c>
      <c r="D29" s="3">
        <v>1</v>
      </c>
      <c r="E29" s="3">
        <v>0</v>
      </c>
      <c r="F29" s="3">
        <v>1</v>
      </c>
      <c r="G29" s="3">
        <v>0</v>
      </c>
      <c r="H29" s="3">
        <f>SUM(B29:G29)</f>
        <v>2</v>
      </c>
      <c r="N29" s="3" t="s">
        <v>100</v>
      </c>
      <c r="O29" s="3"/>
      <c r="P29" s="3"/>
      <c r="Q29" s="4"/>
      <c r="R29" s="3"/>
      <c r="S29" s="4"/>
      <c r="T29" s="3"/>
      <c r="U29" s="3">
        <v>2</v>
      </c>
    </row>
    <row r="30" spans="1:21" x14ac:dyDescent="0.2">
      <c r="A30" s="3" t="s">
        <v>96</v>
      </c>
      <c r="B30" s="3">
        <v>0</v>
      </c>
      <c r="C30" s="3">
        <v>0</v>
      </c>
      <c r="D30" s="3">
        <v>1</v>
      </c>
      <c r="E30" s="3">
        <v>1</v>
      </c>
      <c r="F30" s="3">
        <v>0</v>
      </c>
      <c r="G30" s="3">
        <v>0</v>
      </c>
      <c r="H30" s="3">
        <f>SUM(B30:G30)</f>
        <v>2</v>
      </c>
      <c r="N30" s="3" t="s">
        <v>96</v>
      </c>
      <c r="O30" s="3"/>
      <c r="P30" s="3"/>
      <c r="Q30" s="4"/>
      <c r="R30" s="4"/>
      <c r="S30" s="3"/>
      <c r="T30" s="3"/>
      <c r="U30" s="3">
        <v>2</v>
      </c>
    </row>
    <row r="31" spans="1:21" x14ac:dyDescent="0.2">
      <c r="A31" s="3" t="s">
        <v>111</v>
      </c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1</v>
      </c>
      <c r="H31" s="3">
        <f>SUM(B31:G31)</f>
        <v>2</v>
      </c>
      <c r="N31" s="3" t="s">
        <v>111</v>
      </c>
      <c r="O31" s="3"/>
      <c r="P31" s="3"/>
      <c r="Q31" s="4"/>
      <c r="R31" s="3"/>
      <c r="S31" s="3"/>
      <c r="T31" s="4"/>
      <c r="U31" s="3">
        <v>2</v>
      </c>
    </row>
    <row r="32" spans="1:21" x14ac:dyDescent="0.2">
      <c r="A32" s="3" t="s">
        <v>136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1</v>
      </c>
      <c r="H32" s="3">
        <f>SUM(B32:G32)</f>
        <v>2</v>
      </c>
      <c r="N32" s="3" t="s">
        <v>136</v>
      </c>
      <c r="O32" s="3"/>
      <c r="P32" s="3"/>
      <c r="Q32" s="3"/>
      <c r="R32" s="4"/>
      <c r="S32" s="3"/>
      <c r="T32" s="4"/>
      <c r="U32" s="3">
        <v>2</v>
      </c>
    </row>
    <row r="33" spans="1:21" x14ac:dyDescent="0.2">
      <c r="A33" s="3" t="s">
        <v>214</v>
      </c>
      <c r="B33" s="3">
        <v>0</v>
      </c>
      <c r="C33" s="3">
        <v>0</v>
      </c>
      <c r="D33" s="3">
        <v>0</v>
      </c>
      <c r="E33" s="3">
        <v>1</v>
      </c>
      <c r="F33" s="3">
        <v>1</v>
      </c>
      <c r="G33" s="3">
        <v>0</v>
      </c>
      <c r="H33" s="3">
        <f>SUM(B33:G33)</f>
        <v>2</v>
      </c>
      <c r="N33" s="3" t="s">
        <v>214</v>
      </c>
      <c r="O33" s="3"/>
      <c r="P33" s="3"/>
      <c r="Q33" s="3"/>
      <c r="R33" s="4"/>
      <c r="S33" s="4"/>
      <c r="T33" s="3"/>
      <c r="U33" s="3">
        <v>2</v>
      </c>
    </row>
    <row r="34" spans="1:21" x14ac:dyDescent="0.2">
      <c r="A34" s="3" t="s">
        <v>135</v>
      </c>
      <c r="B34" s="3">
        <v>0</v>
      </c>
      <c r="C34" s="3">
        <v>0</v>
      </c>
      <c r="D34" s="3">
        <v>0</v>
      </c>
      <c r="E34" s="3">
        <v>1</v>
      </c>
      <c r="F34" s="3">
        <v>1</v>
      </c>
      <c r="G34" s="3">
        <v>0</v>
      </c>
      <c r="H34" s="3">
        <f>SUM(B34:G34)</f>
        <v>2</v>
      </c>
      <c r="N34" s="3" t="s">
        <v>135</v>
      </c>
      <c r="O34" s="3"/>
      <c r="P34" s="3"/>
      <c r="Q34" s="3"/>
      <c r="R34" s="4"/>
      <c r="S34" s="4"/>
      <c r="T34" s="3"/>
      <c r="U34" s="3">
        <v>2</v>
      </c>
    </row>
    <row r="35" spans="1:21" x14ac:dyDescent="0.2">
      <c r="A35" s="3" t="s">
        <v>139</v>
      </c>
      <c r="B35" s="3">
        <v>0</v>
      </c>
      <c r="C35" s="3">
        <v>0</v>
      </c>
      <c r="D35" s="3">
        <v>0</v>
      </c>
      <c r="E35" s="3">
        <v>1</v>
      </c>
      <c r="F35" s="3">
        <v>1</v>
      </c>
      <c r="G35" s="3">
        <v>0</v>
      </c>
      <c r="H35" s="3">
        <f>SUM(B35:G35)</f>
        <v>2</v>
      </c>
      <c r="N35" s="3" t="s">
        <v>139</v>
      </c>
      <c r="O35" s="3"/>
      <c r="P35" s="3"/>
      <c r="Q35" s="3"/>
      <c r="R35" s="4"/>
      <c r="S35" s="4"/>
      <c r="T35" s="3"/>
      <c r="U35" s="3">
        <v>2</v>
      </c>
    </row>
    <row r="36" spans="1:21" x14ac:dyDescent="0.2">
      <c r="A36" s="3" t="s">
        <v>228</v>
      </c>
      <c r="B36" s="3">
        <v>0</v>
      </c>
      <c r="C36" s="3">
        <v>0</v>
      </c>
      <c r="D36" s="3">
        <v>0</v>
      </c>
      <c r="E36" s="3">
        <v>1</v>
      </c>
      <c r="F36" s="3">
        <v>0</v>
      </c>
      <c r="G36" s="3">
        <v>1</v>
      </c>
      <c r="H36" s="3">
        <f>SUM(B36:G36)</f>
        <v>2</v>
      </c>
      <c r="N36" s="3" t="s">
        <v>228</v>
      </c>
      <c r="O36" s="3"/>
      <c r="P36" s="3"/>
      <c r="Q36" s="3"/>
      <c r="R36" s="4"/>
      <c r="S36" s="3"/>
      <c r="T36" s="4"/>
      <c r="U36" s="3">
        <v>2</v>
      </c>
    </row>
    <row r="37" spans="1:21" x14ac:dyDescent="0.2">
      <c r="A37" s="3" t="s">
        <v>150</v>
      </c>
      <c r="B37" s="3">
        <v>0</v>
      </c>
      <c r="C37" s="3">
        <v>0</v>
      </c>
      <c r="D37" s="3">
        <v>0</v>
      </c>
      <c r="E37" s="3">
        <v>1</v>
      </c>
      <c r="F37" s="3">
        <v>1</v>
      </c>
      <c r="G37" s="3">
        <v>0</v>
      </c>
      <c r="H37" s="3">
        <f>SUM(B37:G37)</f>
        <v>2</v>
      </c>
      <c r="N37" s="3" t="s">
        <v>150</v>
      </c>
      <c r="O37" s="3"/>
      <c r="P37" s="3"/>
      <c r="Q37" s="3"/>
      <c r="R37" s="4"/>
      <c r="S37" s="4"/>
      <c r="T37" s="3"/>
      <c r="U37" s="3">
        <v>2</v>
      </c>
    </row>
    <row r="38" spans="1:21" x14ac:dyDescent="0.2">
      <c r="A38" s="3" t="s">
        <v>200</v>
      </c>
      <c r="B38" s="3">
        <v>0</v>
      </c>
      <c r="C38" s="3">
        <v>0</v>
      </c>
      <c r="D38" s="3">
        <v>0</v>
      </c>
      <c r="E38" s="3">
        <v>0</v>
      </c>
      <c r="F38" s="3">
        <v>1</v>
      </c>
      <c r="G38" s="3">
        <v>1</v>
      </c>
      <c r="H38" s="3">
        <f>SUM(B38:G38)</f>
        <v>2</v>
      </c>
      <c r="N38" s="3" t="s">
        <v>200</v>
      </c>
      <c r="O38" s="3"/>
      <c r="P38" s="3"/>
      <c r="Q38" s="3"/>
      <c r="R38" s="3"/>
      <c r="S38" s="4"/>
      <c r="T38" s="4"/>
      <c r="U38" s="3">
        <v>2</v>
      </c>
    </row>
    <row r="39" spans="1:21" x14ac:dyDescent="0.2">
      <c r="A39" s="3" t="s">
        <v>192</v>
      </c>
      <c r="B39" s="3">
        <v>0</v>
      </c>
      <c r="C39" s="3">
        <v>0</v>
      </c>
      <c r="D39" s="3">
        <v>0</v>
      </c>
      <c r="E39" s="3">
        <v>0</v>
      </c>
      <c r="F39" s="3">
        <v>1</v>
      </c>
      <c r="G39" s="3">
        <v>1</v>
      </c>
      <c r="H39" s="3">
        <f>SUM(B39:G39)</f>
        <v>2</v>
      </c>
      <c r="N39" s="3" t="s">
        <v>192</v>
      </c>
      <c r="O39" s="3"/>
      <c r="P39" s="3"/>
      <c r="Q39" s="3"/>
      <c r="R39" s="3"/>
      <c r="S39" s="4"/>
      <c r="T39" s="4"/>
      <c r="U39" s="3">
        <v>2</v>
      </c>
    </row>
    <row r="40" spans="1:21" x14ac:dyDescent="0.2">
      <c r="A40" s="3" t="s">
        <v>187</v>
      </c>
      <c r="B40" s="3">
        <v>0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H40" s="3">
        <f>SUM(B40:G40)</f>
        <v>2</v>
      </c>
      <c r="N40" s="3" t="s">
        <v>187</v>
      </c>
      <c r="O40" s="3"/>
      <c r="P40" s="3"/>
      <c r="Q40" s="3"/>
      <c r="R40" s="3"/>
      <c r="S40" s="4"/>
      <c r="T40" s="4"/>
      <c r="U40" s="3">
        <v>2</v>
      </c>
    </row>
    <row r="41" spans="1:21" x14ac:dyDescent="0.2">
      <c r="A41" s="3" t="s">
        <v>182</v>
      </c>
      <c r="B41" s="3">
        <v>0</v>
      </c>
      <c r="C41" s="3">
        <v>0</v>
      </c>
      <c r="D41" s="3">
        <v>0</v>
      </c>
      <c r="E41" s="3">
        <v>0</v>
      </c>
      <c r="F41" s="3">
        <v>1</v>
      </c>
      <c r="G41" s="3">
        <v>1</v>
      </c>
      <c r="H41" s="3">
        <f>SUM(B41:G41)</f>
        <v>2</v>
      </c>
      <c r="N41" s="3" t="s">
        <v>182</v>
      </c>
      <c r="O41" s="3"/>
      <c r="P41" s="3"/>
      <c r="Q41" s="3"/>
      <c r="R41" s="3"/>
      <c r="S41" s="4"/>
      <c r="T41" s="4"/>
      <c r="U41" s="3">
        <v>2</v>
      </c>
    </row>
    <row r="42" spans="1:21" x14ac:dyDescent="0.2">
      <c r="A42" s="3" t="s">
        <v>185</v>
      </c>
      <c r="B42" s="3">
        <v>0</v>
      </c>
      <c r="C42" s="3">
        <v>0</v>
      </c>
      <c r="D42" s="3">
        <v>0</v>
      </c>
      <c r="E42" s="3">
        <v>0</v>
      </c>
      <c r="F42" s="3">
        <v>1</v>
      </c>
      <c r="G42" s="3">
        <v>1</v>
      </c>
      <c r="H42" s="3">
        <f>SUM(B42:G42)</f>
        <v>2</v>
      </c>
      <c r="N42" s="3" t="s">
        <v>185</v>
      </c>
      <c r="O42" s="3"/>
      <c r="P42" s="3"/>
      <c r="Q42" s="3"/>
      <c r="R42" s="3"/>
      <c r="S42" s="4"/>
      <c r="T42" s="4"/>
      <c r="U42" s="3">
        <v>2</v>
      </c>
    </row>
    <row r="43" spans="1:21" x14ac:dyDescent="0.2">
      <c r="A43" s="3" t="s">
        <v>156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1</v>
      </c>
      <c r="H43" s="3">
        <f>SUM(B43:G43)</f>
        <v>2</v>
      </c>
      <c r="N43" s="3" t="s">
        <v>156</v>
      </c>
      <c r="O43" s="3"/>
      <c r="P43" s="3"/>
      <c r="Q43" s="3"/>
      <c r="R43" s="3"/>
      <c r="S43" s="4"/>
      <c r="T43" s="4"/>
      <c r="U43" s="3">
        <v>2</v>
      </c>
    </row>
    <row r="44" spans="1:21" x14ac:dyDescent="0.2">
      <c r="A44" s="3" t="s">
        <v>190</v>
      </c>
      <c r="B44" s="3">
        <v>0</v>
      </c>
      <c r="C44" s="3">
        <v>0</v>
      </c>
      <c r="D44" s="3">
        <v>0</v>
      </c>
      <c r="E44" s="3">
        <v>0</v>
      </c>
      <c r="F44" s="3">
        <v>1</v>
      </c>
      <c r="G44" s="3">
        <v>1</v>
      </c>
      <c r="H44" s="3">
        <f>SUM(B44:G44)</f>
        <v>2</v>
      </c>
      <c r="N44" s="3" t="s">
        <v>190</v>
      </c>
      <c r="O44" s="3"/>
      <c r="P44" s="3"/>
      <c r="Q44" s="3"/>
      <c r="R44" s="3"/>
      <c r="S44" s="4"/>
      <c r="T44" s="4"/>
      <c r="U44" s="3">
        <v>2</v>
      </c>
    </row>
    <row r="45" spans="1:21" x14ac:dyDescent="0.2">
      <c r="A45" s="3" t="s">
        <v>171</v>
      </c>
      <c r="B45" s="3">
        <v>0</v>
      </c>
      <c r="C45" s="3">
        <v>0</v>
      </c>
      <c r="D45" s="3">
        <v>0</v>
      </c>
      <c r="E45" s="3">
        <v>0</v>
      </c>
      <c r="F45" s="3">
        <v>1</v>
      </c>
      <c r="G45" s="3">
        <v>1</v>
      </c>
      <c r="H45" s="3">
        <f>SUM(B45:G45)</f>
        <v>2</v>
      </c>
      <c r="N45" s="3" t="s">
        <v>171</v>
      </c>
      <c r="O45" s="3"/>
      <c r="P45" s="3"/>
      <c r="Q45" s="3"/>
      <c r="R45" s="3"/>
      <c r="S45" s="4"/>
      <c r="T45" s="4"/>
      <c r="U45" s="3">
        <v>2</v>
      </c>
    </row>
    <row r="46" spans="1:21" x14ac:dyDescent="0.2">
      <c r="A46" s="3" t="s">
        <v>213</v>
      </c>
      <c r="B46" s="3">
        <v>0</v>
      </c>
      <c r="C46" s="3">
        <v>0</v>
      </c>
      <c r="D46" s="3">
        <v>0</v>
      </c>
      <c r="E46" s="3">
        <v>0</v>
      </c>
      <c r="F46" s="3">
        <v>1</v>
      </c>
      <c r="G46" s="3">
        <v>1</v>
      </c>
      <c r="H46" s="3">
        <f>SUM(B46:G46)</f>
        <v>2</v>
      </c>
      <c r="N46" s="3" t="s">
        <v>213</v>
      </c>
      <c r="O46" s="3"/>
      <c r="P46" s="3"/>
      <c r="Q46" s="3"/>
      <c r="R46" s="3"/>
      <c r="S46" s="4"/>
      <c r="T46" s="4"/>
      <c r="U46" s="3">
        <v>2</v>
      </c>
    </row>
  </sheetData>
  <sortState xmlns:xlrd2="http://schemas.microsoft.com/office/spreadsheetml/2017/richdata2" ref="A32:H46">
    <sortCondition descending="1" ref="E32:E46"/>
  </sortState>
  <conditionalFormatting sqref="B1:G1048576 H1">
    <cfRule type="cellIs" dxfId="19" priority="4" operator="equal">
      <formula>1</formula>
    </cfRule>
  </conditionalFormatting>
  <conditionalFormatting sqref="H2:H46">
    <cfRule type="cellIs" dxfId="18" priority="3" operator="equal">
      <formula>3</formula>
    </cfRule>
  </conditionalFormatting>
  <conditionalFormatting sqref="O1:T46">
    <cfRule type="cellIs" dxfId="11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Plasma</vt:lpstr>
      <vt:lpstr>CSF</vt:lpstr>
      <vt:lpstr>JEJUNUM</vt:lpstr>
      <vt:lpstr>ILEUM</vt:lpstr>
      <vt:lpstr>COLON</vt:lpstr>
      <vt:lpstr>FECES</vt:lpstr>
      <vt:lpstr>ALL_withformula</vt:lpstr>
      <vt:lpstr>ALL</vt:lpstr>
      <vt:lpstr>Shared Metabolites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Boktor</dc:creator>
  <cp:lastModifiedBy>Joe Boktor</cp:lastModifiedBy>
  <dcterms:created xsi:type="dcterms:W3CDTF">2019-09-24T22:18:34Z</dcterms:created>
  <dcterms:modified xsi:type="dcterms:W3CDTF">2019-09-25T20:46:18Z</dcterms:modified>
</cp:coreProperties>
</file>