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12"/>
  <workbookPr/>
  <mc:AlternateContent xmlns:mc="http://schemas.openxmlformats.org/markup-compatibility/2006">
    <mc:Choice Requires="x15">
      <x15ac:absPath xmlns:x15ac="http://schemas.microsoft.com/office/spreadsheetml/2010/11/ac" url="https://rocketsutoledo-my.sharepoint.com/personal/jbolbac2_rockets_utoledo_edu/Documents/"/>
    </mc:Choice>
  </mc:AlternateContent>
  <xr:revisionPtr revIDLastSave="0" documentId="8_{79E71E9D-C34B-4D6B-85EC-54545DC83E0A}" xr6:coauthVersionLast="47" xr6:coauthVersionMax="47" xr10:uidLastSave="{00000000-0000-0000-0000-000000000000}"/>
  <bookViews>
    <workbookView xWindow="0" yWindow="0" windowWidth="28800" windowHeight="1245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2" l="1"/>
  <c r="A13" i="2"/>
  <c r="D23" i="2"/>
  <c r="D11" i="2"/>
  <c r="D18" i="2"/>
  <c r="D16" i="2"/>
  <c r="D15" i="2"/>
  <c r="D6" i="2"/>
  <c r="D4" i="2"/>
  <c r="D2" i="2"/>
  <c r="C17" i="2"/>
  <c r="C16" i="2"/>
  <c r="C15" i="2"/>
  <c r="C5" i="2"/>
  <c r="C4" i="2"/>
  <c r="C3" i="2"/>
  <c r="C2" i="2"/>
  <c r="C18" i="2"/>
  <c r="C19" i="2"/>
  <c r="C20" i="2"/>
  <c r="C22" i="2"/>
  <c r="C23" i="2"/>
  <c r="C24" i="2"/>
  <c r="C25" i="2"/>
  <c r="C13" i="2"/>
  <c r="C12" i="2"/>
  <c r="C11" i="2"/>
  <c r="C14" i="2"/>
  <c r="C10" i="2"/>
  <c r="C8" i="2"/>
  <c r="C7" i="2"/>
  <c r="C6" i="2"/>
  <c r="A23" i="2"/>
  <c r="A24" i="2"/>
  <c r="A25" i="2"/>
  <c r="A16" i="2"/>
  <c r="A17" i="2"/>
  <c r="A18" i="2"/>
  <c r="A19" i="2"/>
  <c r="A20" i="2"/>
  <c r="A21" i="2"/>
  <c r="A22" i="2"/>
  <c r="A15" i="2"/>
  <c r="A4" i="2"/>
  <c r="A5" i="2"/>
  <c r="A6" i="2"/>
  <c r="A7" i="2"/>
  <c r="A8" i="2"/>
  <c r="A9" i="2"/>
  <c r="A10" i="2"/>
  <c r="A11" i="2"/>
  <c r="A12" i="2"/>
  <c r="A3" i="2"/>
  <c r="A2" i="2"/>
</calcChain>
</file>

<file path=xl/sharedStrings.xml><?xml version="1.0" encoding="utf-8"?>
<sst xmlns="http://schemas.openxmlformats.org/spreadsheetml/2006/main" count="350" uniqueCount="193">
  <si>
    <t>CONN</t>
  </si>
  <si>
    <t>PIN</t>
  </si>
  <si>
    <t>BOARD</t>
  </si>
  <si>
    <t>PRINTER</t>
  </si>
  <si>
    <t>DETAIL</t>
  </si>
  <si>
    <t>ID</t>
  </si>
  <si>
    <t>COLOR</t>
  </si>
  <si>
    <t>A8-X</t>
  </si>
  <si>
    <t>MOTOR0</t>
  </si>
  <si>
    <t>X0</t>
  </si>
  <si>
    <t>Bk</t>
  </si>
  <si>
    <t>SX0</t>
  </si>
  <si>
    <t>A8-Y</t>
  </si>
  <si>
    <t>MOTOR2</t>
  </si>
  <si>
    <t>Y0</t>
  </si>
  <si>
    <t>SY0</t>
  </si>
  <si>
    <t>Gn</t>
  </si>
  <si>
    <t>Bl</t>
  </si>
  <si>
    <t>Rd</t>
  </si>
  <si>
    <t>MOTOR1</t>
  </si>
  <si>
    <t>X1</t>
  </si>
  <si>
    <t>SX1</t>
  </si>
  <si>
    <t>UNUSED</t>
  </si>
  <si>
    <t>A8-Z</t>
  </si>
  <si>
    <t>MOTOR3</t>
  </si>
  <si>
    <t>Z0</t>
  </si>
  <si>
    <t>SZ0</t>
  </si>
  <si>
    <t>A8-E</t>
  </si>
  <si>
    <t>MOTOR5</t>
  </si>
  <si>
    <t>E0</t>
  </si>
  <si>
    <t>SE0</t>
  </si>
  <si>
    <t>MOTOR4</t>
  </si>
  <si>
    <t>Z1</t>
  </si>
  <si>
    <t>SZ1</t>
  </si>
  <si>
    <t>MOTOR6</t>
  </si>
  <si>
    <t>E1</t>
  </si>
  <si>
    <t>SE1</t>
  </si>
  <si>
    <t>D15-E0</t>
  </si>
  <si>
    <t>J64</t>
  </si>
  <si>
    <t>HE0+</t>
  </si>
  <si>
    <t>+</t>
  </si>
  <si>
    <t>E0+</t>
  </si>
  <si>
    <t>D15-E1</t>
  </si>
  <si>
    <t>HE1+</t>
  </si>
  <si>
    <t>E1+</t>
  </si>
  <si>
    <t>HE0-</t>
  </si>
  <si>
    <t>-</t>
  </si>
  <si>
    <t>E0-</t>
  </si>
  <si>
    <t>HE1-</t>
  </si>
  <si>
    <t>E1-</t>
  </si>
  <si>
    <t>J45</t>
  </si>
  <si>
    <t>TH E0</t>
  </si>
  <si>
    <t>GND</t>
  </si>
  <si>
    <t>TE0</t>
  </si>
  <si>
    <t>YELLOW</t>
  </si>
  <si>
    <t>TH E1</t>
  </si>
  <si>
    <t>TE1</t>
  </si>
  <si>
    <t>RED</t>
  </si>
  <si>
    <t>SENSE</t>
  </si>
  <si>
    <t>WHITE</t>
  </si>
  <si>
    <t>BLACK</t>
  </si>
  <si>
    <t>J50</t>
  </si>
  <si>
    <t>P0-FAN</t>
  </si>
  <si>
    <t>FP0</t>
  </si>
  <si>
    <t>PURPLE</t>
  </si>
  <si>
    <t>P1-FAN</t>
  </si>
  <si>
    <t>FP1</t>
  </si>
  <si>
    <t>GREEN</t>
  </si>
  <si>
    <t>GRAY</t>
  </si>
  <si>
    <t>BLUE</t>
  </si>
  <si>
    <t>J51</t>
  </si>
  <si>
    <t>HE0-FAN</t>
  </si>
  <si>
    <t>FH0</t>
  </si>
  <si>
    <t>ORANGE</t>
  </si>
  <si>
    <t>HE1-FAN</t>
  </si>
  <si>
    <t>FH1</t>
  </si>
  <si>
    <t>BROWN</t>
  </si>
  <si>
    <t>D25-ACC</t>
  </si>
  <si>
    <t>3V3</t>
  </si>
  <si>
    <t>J27</t>
  </si>
  <si>
    <t>X-MIN</t>
  </si>
  <si>
    <t>LX0</t>
  </si>
  <si>
    <t>PURPLE/GREEN</t>
  </si>
  <si>
    <t>J28</t>
  </si>
  <si>
    <t>X-MAX</t>
  </si>
  <si>
    <t>GRAY/WHITE</t>
  </si>
  <si>
    <t>J29</t>
  </si>
  <si>
    <t>Y-MIN</t>
  </si>
  <si>
    <t>LY0</t>
  </si>
  <si>
    <t>J30</t>
  </si>
  <si>
    <t>Y-MAX</t>
  </si>
  <si>
    <t>J31</t>
  </si>
  <si>
    <t>Z-MIN</t>
  </si>
  <si>
    <t>LZ0</t>
  </si>
  <si>
    <t>J32</t>
  </si>
  <si>
    <t>Z-MAX</t>
  </si>
  <si>
    <t>J44</t>
  </si>
  <si>
    <t>TH BED</t>
  </si>
  <si>
    <t>TB0</t>
  </si>
  <si>
    <t>J43</t>
  </si>
  <si>
    <t>TOUCH SENSOR</t>
  </si>
  <si>
    <t>PRB0</t>
  </si>
  <si>
    <t>5V</t>
  </si>
  <si>
    <t>SERVO</t>
  </si>
  <si>
    <t>PROBE</t>
  </si>
  <si>
    <t>J37</t>
  </si>
  <si>
    <t>RGB</t>
  </si>
  <si>
    <t>RGB0</t>
  </si>
  <si>
    <t>DATA</t>
  </si>
  <si>
    <t>J70</t>
  </si>
  <si>
    <t>TFT</t>
  </si>
  <si>
    <t>RST</t>
  </si>
  <si>
    <t>TFT0</t>
  </si>
  <si>
    <t>RX</t>
  </si>
  <si>
    <t>TX</t>
  </si>
  <si>
    <t>PartA</t>
  </si>
  <si>
    <t>Pin</t>
  </si>
  <si>
    <t>PartB</t>
  </si>
  <si>
    <t>Description</t>
  </si>
  <si>
    <t>Octopus</t>
  </si>
  <si>
    <t>Stepper X0</t>
  </si>
  <si>
    <t>Stepper X1</t>
  </si>
  <si>
    <t>Stepper Z0</t>
  </si>
  <si>
    <t>Stepper Z1</t>
  </si>
  <si>
    <t>Thermistor Extruder 0</t>
  </si>
  <si>
    <t>Fan Part Extruder 0</t>
  </si>
  <si>
    <t>Fan Hot-End Extruder 0</t>
  </si>
  <si>
    <t>RLY_HB</t>
  </si>
  <si>
    <t>NO1</t>
  </si>
  <si>
    <t>Extruder 0 24V</t>
  </si>
  <si>
    <t>Extruder 0 GND</t>
  </si>
  <si>
    <t>Limit X High/Low</t>
  </si>
  <si>
    <t>Limit Y High/Low</t>
  </si>
  <si>
    <t>Limit Z High/Low</t>
  </si>
  <si>
    <t>Thermistor Heated Bed 0</t>
  </si>
  <si>
    <t>Stepper Y0</t>
  </si>
  <si>
    <t>Stepper Extruder 0</t>
  </si>
  <si>
    <t>Stepper Extruder 1</t>
  </si>
  <si>
    <t>Thermistor Extruder 1</t>
  </si>
  <si>
    <t>Fan Part Extruder 1</t>
  </si>
  <si>
    <t>Fan Hot-End Extruder 1</t>
  </si>
  <si>
    <t>NO2</t>
  </si>
  <si>
    <t>Extruder 1 24V</t>
  </si>
  <si>
    <t>Extruder 1 GND</t>
  </si>
  <si>
    <t xml:space="preserve">Touch Probe 0 </t>
  </si>
  <si>
    <t>RGB WS2812 0</t>
  </si>
  <si>
    <t>TFT Touchscreen 0</t>
  </si>
  <si>
    <t>PS0</t>
  </si>
  <si>
    <t>J36,2</t>
  </si>
  <si>
    <t>RLY_HE, RLY_HB</t>
  </si>
  <si>
    <t>In1, In2</t>
  </si>
  <si>
    <t>Power Supply On (Active High)</t>
  </si>
  <si>
    <t>RLY_AC</t>
  </si>
  <si>
    <t>Bed AC Enable</t>
  </si>
  <si>
    <t>PS 110H</t>
  </si>
  <si>
    <t>*</t>
  </si>
  <si>
    <t>5,6</t>
  </si>
  <si>
    <t>Safety passthrough for HB 110V</t>
  </si>
  <si>
    <t>SSR_HB</t>
  </si>
  <si>
    <t>3,4</t>
  </si>
  <si>
    <t>BED_OUT+</t>
  </si>
  <si>
    <t>SSR HB Control</t>
  </si>
  <si>
    <t>BED_OUT-</t>
  </si>
  <si>
    <t>BED_POWER+</t>
  </si>
  <si>
    <t>SSR Control Voltage</t>
  </si>
  <si>
    <t>PS 12V</t>
  </si>
  <si>
    <t>COMM1</t>
  </si>
  <si>
    <t>12V for triggering RLY_AC</t>
  </si>
  <si>
    <t>J64,1</t>
  </si>
  <si>
    <t>RLY_HE</t>
  </si>
  <si>
    <t>Safety passtthrough 24v for Ext. 0</t>
  </si>
  <si>
    <t>J64,2</t>
  </si>
  <si>
    <t>COMM2</t>
  </si>
  <si>
    <t>Safety passtthrough 24v for Ext. 1</t>
  </si>
  <si>
    <t>PS 5V</t>
  </si>
  <si>
    <t>R Pi</t>
  </si>
  <si>
    <t>2,4</t>
  </si>
  <si>
    <t>6,9</t>
  </si>
  <si>
    <t>POWER 24V</t>
  </si>
  <si>
    <t>TS 24V+</t>
  </si>
  <si>
    <t>POWER GND</t>
  </si>
  <si>
    <t>TS 24V-</t>
  </si>
  <si>
    <t>MOTOR_POWER VM</t>
  </si>
  <si>
    <t>MOTOR_POWER GND</t>
  </si>
  <si>
    <t>PS 24V</t>
  </si>
  <si>
    <t>24V Terminal Strip</t>
  </si>
  <si>
    <t>Meter DC</t>
  </si>
  <si>
    <t>Thick Black Wire</t>
  </si>
  <si>
    <t>Thick Red Wire</t>
  </si>
  <si>
    <t>J25,8</t>
  </si>
  <si>
    <t>Direct Serial to Raspberry Pi</t>
  </si>
  <si>
    <t>J25,9</t>
  </si>
  <si>
    <t>J25,10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</si>
</sst>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76"/>
  <sheetViews>
    <sheetView tabSelected="1" workbookViewId="0">
      <selection activeCell="N1" sqref="N1"/>
    </sheetView>
  </sheetViews>
  <sheetFormatPr defaultRowHeight="15"/>
  <cols>
    <col min="1" max="1" width="8.140625" bestFit="1" customWidth="1"/>
    <col min="2" max="2" width="9.140625" style="1"/>
    <col min="4" max="4" width="8.5703125" customWidth="1"/>
    <col min="5" max="5" width="7" style="1" bestFit="1" customWidth="1"/>
    <col min="6" max="6" width="7" style="1" customWidth="1"/>
    <col min="7" max="7" width="14.85546875" bestFit="1" customWidth="1"/>
    <col min="8" max="8" width="8.140625" bestFit="1" customWidth="1"/>
    <col min="10" max="10" width="8.42578125" bestFit="1" customWidth="1"/>
    <col min="11" max="11" width="8.5703125" customWidth="1"/>
    <col min="13" max="13" width="7.140625" customWidth="1"/>
  </cols>
  <sheetData>
    <row r="1" spans="1:14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</row>
    <row r="2" spans="1:14" ht="13.5" customHeight="1">
      <c r="A2" s="25" t="s">
        <v>7</v>
      </c>
      <c r="B2" s="2">
        <v>1</v>
      </c>
      <c r="C2" s="25" t="s">
        <v>8</v>
      </c>
      <c r="D2" s="25" t="s">
        <v>9</v>
      </c>
      <c r="E2" s="2" t="s">
        <v>10</v>
      </c>
      <c r="F2" s="25" t="s">
        <v>11</v>
      </c>
      <c r="H2" s="25" t="s">
        <v>12</v>
      </c>
      <c r="I2" s="2">
        <v>1</v>
      </c>
      <c r="J2" s="25" t="s">
        <v>13</v>
      </c>
      <c r="K2" s="25" t="s">
        <v>14</v>
      </c>
      <c r="L2" s="2" t="s">
        <v>10</v>
      </c>
      <c r="M2" s="25" t="s">
        <v>15</v>
      </c>
    </row>
    <row r="3" spans="1:14" ht="13.5" customHeight="1">
      <c r="A3" s="25"/>
      <c r="B3" s="2">
        <v>2</v>
      </c>
      <c r="C3" s="25"/>
      <c r="D3" s="25"/>
      <c r="E3" s="2" t="s">
        <v>16</v>
      </c>
      <c r="F3" s="25"/>
      <c r="H3" s="25"/>
      <c r="I3" s="2">
        <v>2</v>
      </c>
      <c r="J3" s="25"/>
      <c r="K3" s="25"/>
      <c r="L3" s="2" t="s">
        <v>16</v>
      </c>
      <c r="M3" s="25"/>
    </row>
    <row r="4" spans="1:14" ht="13.5" customHeight="1">
      <c r="A4" s="25"/>
      <c r="B4" s="2">
        <v>3</v>
      </c>
      <c r="C4" s="25"/>
      <c r="D4" s="25"/>
      <c r="E4" s="2" t="s">
        <v>17</v>
      </c>
      <c r="F4" s="25"/>
      <c r="H4" s="25"/>
      <c r="I4" s="2">
        <v>3</v>
      </c>
      <c r="J4" s="25"/>
      <c r="K4" s="25"/>
      <c r="L4" s="2" t="s">
        <v>17</v>
      </c>
      <c r="M4" s="25"/>
    </row>
    <row r="5" spans="1:14" ht="13.5" customHeight="1">
      <c r="A5" s="25"/>
      <c r="B5" s="2">
        <v>4</v>
      </c>
      <c r="C5" s="25"/>
      <c r="D5" s="25"/>
      <c r="E5" s="2" t="s">
        <v>18</v>
      </c>
      <c r="F5" s="25"/>
      <c r="H5" s="25"/>
      <c r="I5" s="2">
        <v>4</v>
      </c>
      <c r="J5" s="25"/>
      <c r="K5" s="25"/>
      <c r="L5" s="2" t="s">
        <v>18</v>
      </c>
      <c r="M5" s="27"/>
    </row>
    <row r="6" spans="1:14" ht="13.5" customHeight="1">
      <c r="A6" s="25"/>
      <c r="B6" s="2">
        <v>5</v>
      </c>
      <c r="C6" s="25" t="s">
        <v>19</v>
      </c>
      <c r="D6" s="25" t="s">
        <v>20</v>
      </c>
      <c r="E6" s="2" t="s">
        <v>10</v>
      </c>
      <c r="F6" s="25" t="s">
        <v>21</v>
      </c>
      <c r="H6" s="25"/>
      <c r="I6" s="2">
        <v>5</v>
      </c>
      <c r="J6" s="25" t="s">
        <v>22</v>
      </c>
      <c r="K6" s="25" t="s">
        <v>22</v>
      </c>
      <c r="L6" s="12"/>
      <c r="M6" s="9"/>
    </row>
    <row r="7" spans="1:14" ht="13.5" customHeight="1">
      <c r="A7" s="25"/>
      <c r="B7" s="2">
        <v>6</v>
      </c>
      <c r="C7" s="25"/>
      <c r="D7" s="25"/>
      <c r="E7" s="2" t="s">
        <v>16</v>
      </c>
      <c r="F7" s="25"/>
      <c r="H7" s="25"/>
      <c r="I7" s="2">
        <v>6</v>
      </c>
      <c r="J7" s="25"/>
      <c r="K7" s="25"/>
      <c r="L7" s="12"/>
      <c r="M7" s="9"/>
    </row>
    <row r="8" spans="1:14" ht="13.5" customHeight="1">
      <c r="A8" s="25"/>
      <c r="B8" s="2">
        <v>7</v>
      </c>
      <c r="C8" s="25"/>
      <c r="D8" s="25"/>
      <c r="E8" s="2" t="s">
        <v>17</v>
      </c>
      <c r="F8" s="25"/>
      <c r="H8" s="25"/>
      <c r="I8" s="2">
        <v>7</v>
      </c>
      <c r="J8" s="25"/>
      <c r="K8" s="25"/>
      <c r="L8" s="12"/>
      <c r="M8" s="9"/>
    </row>
    <row r="9" spans="1:14" ht="13.5" customHeight="1">
      <c r="A9" s="25"/>
      <c r="B9" s="2">
        <v>8</v>
      </c>
      <c r="C9" s="25"/>
      <c r="D9" s="25"/>
      <c r="E9" s="2" t="s">
        <v>18</v>
      </c>
      <c r="F9" s="25"/>
      <c r="H9" s="25"/>
      <c r="I9" s="2">
        <v>8</v>
      </c>
      <c r="J9" s="25"/>
      <c r="K9" s="25"/>
      <c r="L9" s="12"/>
      <c r="M9" s="9"/>
    </row>
    <row r="10" spans="1:14" ht="13.5" customHeight="1"/>
    <row r="11" spans="1:14" ht="13.5" customHeight="1">
      <c r="A11" s="25" t="s">
        <v>23</v>
      </c>
      <c r="B11" s="2">
        <v>1</v>
      </c>
      <c r="C11" s="25" t="s">
        <v>24</v>
      </c>
      <c r="D11" s="25" t="s">
        <v>25</v>
      </c>
      <c r="E11" s="2" t="s">
        <v>10</v>
      </c>
      <c r="F11" s="25" t="s">
        <v>26</v>
      </c>
      <c r="H11" s="25" t="s">
        <v>27</v>
      </c>
      <c r="I11" s="2">
        <v>1</v>
      </c>
      <c r="J11" s="25" t="s">
        <v>28</v>
      </c>
      <c r="K11" s="25" t="s">
        <v>29</v>
      </c>
      <c r="L11" s="2" t="s">
        <v>10</v>
      </c>
      <c r="M11" s="25" t="s">
        <v>30</v>
      </c>
    </row>
    <row r="12" spans="1:14" ht="13.5" customHeight="1">
      <c r="A12" s="25"/>
      <c r="B12" s="2">
        <v>2</v>
      </c>
      <c r="C12" s="25"/>
      <c r="D12" s="25"/>
      <c r="E12" s="2" t="s">
        <v>16</v>
      </c>
      <c r="F12" s="25"/>
      <c r="H12" s="25"/>
      <c r="I12" s="2">
        <v>2</v>
      </c>
      <c r="J12" s="25"/>
      <c r="K12" s="25"/>
      <c r="L12" s="2" t="s">
        <v>16</v>
      </c>
      <c r="M12" s="25"/>
    </row>
    <row r="13" spans="1:14" ht="13.5" customHeight="1">
      <c r="A13" s="25"/>
      <c r="B13" s="2">
        <v>3</v>
      </c>
      <c r="C13" s="25"/>
      <c r="D13" s="25"/>
      <c r="E13" s="2" t="s">
        <v>17</v>
      </c>
      <c r="F13" s="25"/>
      <c r="H13" s="25"/>
      <c r="I13" s="2">
        <v>3</v>
      </c>
      <c r="J13" s="25"/>
      <c r="K13" s="25"/>
      <c r="L13" s="2" t="s">
        <v>17</v>
      </c>
      <c r="M13" s="25"/>
    </row>
    <row r="14" spans="1:14" ht="13.5" customHeight="1">
      <c r="A14" s="25"/>
      <c r="B14" s="2">
        <v>4</v>
      </c>
      <c r="C14" s="25"/>
      <c r="D14" s="25"/>
      <c r="E14" s="2" t="s">
        <v>18</v>
      </c>
      <c r="F14" s="25"/>
      <c r="H14" s="25"/>
      <c r="I14" s="2">
        <v>4</v>
      </c>
      <c r="J14" s="25"/>
      <c r="K14" s="25"/>
      <c r="L14" s="2" t="s">
        <v>18</v>
      </c>
      <c r="M14" s="25"/>
    </row>
    <row r="15" spans="1:14" ht="13.5" customHeight="1">
      <c r="A15" s="25"/>
      <c r="B15" s="2">
        <v>5</v>
      </c>
      <c r="C15" s="25" t="s">
        <v>31</v>
      </c>
      <c r="D15" s="25" t="s">
        <v>32</v>
      </c>
      <c r="E15" s="2" t="s">
        <v>10</v>
      </c>
      <c r="F15" s="25" t="s">
        <v>33</v>
      </c>
      <c r="H15" s="25"/>
      <c r="I15" s="2">
        <v>5</v>
      </c>
      <c r="J15" s="25" t="s">
        <v>34</v>
      </c>
      <c r="K15" s="25" t="s">
        <v>35</v>
      </c>
      <c r="L15" s="2" t="s">
        <v>10</v>
      </c>
      <c r="M15" s="25" t="s">
        <v>36</v>
      </c>
    </row>
    <row r="16" spans="1:14" ht="13.5" customHeight="1">
      <c r="A16" s="25"/>
      <c r="B16" s="2">
        <v>6</v>
      </c>
      <c r="C16" s="25"/>
      <c r="D16" s="25"/>
      <c r="E16" s="2" t="s">
        <v>16</v>
      </c>
      <c r="F16" s="25"/>
      <c r="H16" s="25"/>
      <c r="I16" s="2">
        <v>6</v>
      </c>
      <c r="J16" s="25"/>
      <c r="K16" s="25"/>
      <c r="L16" s="2" t="s">
        <v>16</v>
      </c>
      <c r="M16" s="25"/>
    </row>
    <row r="17" spans="1:14" ht="13.5" customHeight="1">
      <c r="A17" s="25"/>
      <c r="B17" s="2">
        <v>7</v>
      </c>
      <c r="C17" s="25"/>
      <c r="D17" s="25"/>
      <c r="E17" s="2" t="s">
        <v>17</v>
      </c>
      <c r="F17" s="25"/>
      <c r="H17" s="25"/>
      <c r="I17" s="2">
        <v>7</v>
      </c>
      <c r="J17" s="25"/>
      <c r="K17" s="25"/>
      <c r="L17" s="2" t="s">
        <v>17</v>
      </c>
      <c r="M17" s="25"/>
    </row>
    <row r="18" spans="1:14" ht="13.5" customHeight="1">
      <c r="A18" s="25"/>
      <c r="B18" s="2">
        <v>8</v>
      </c>
      <c r="C18" s="25"/>
      <c r="D18" s="25"/>
      <c r="E18" s="2" t="s">
        <v>18</v>
      </c>
      <c r="F18" s="25"/>
      <c r="H18" s="25"/>
      <c r="I18" s="2">
        <v>8</v>
      </c>
      <c r="J18" s="25"/>
      <c r="K18" s="25"/>
      <c r="L18" s="2" t="s">
        <v>18</v>
      </c>
      <c r="M18" s="25"/>
    </row>
    <row r="19" spans="1:14" ht="13.5" customHeight="1"/>
    <row r="20" spans="1:14" ht="13.5" customHeight="1">
      <c r="A20" s="25" t="s">
        <v>37</v>
      </c>
      <c r="B20" s="2">
        <v>1</v>
      </c>
      <c r="C20" s="27" t="s">
        <v>38</v>
      </c>
      <c r="D20" s="27" t="s">
        <v>39</v>
      </c>
      <c r="E20" s="27" t="s">
        <v>40</v>
      </c>
      <c r="F20" s="27" t="s">
        <v>41</v>
      </c>
      <c r="H20" s="25" t="s">
        <v>42</v>
      </c>
      <c r="I20" s="2">
        <v>1</v>
      </c>
      <c r="J20" s="27" t="s">
        <v>38</v>
      </c>
      <c r="K20" s="27" t="s">
        <v>43</v>
      </c>
      <c r="L20" s="27" t="s">
        <v>40</v>
      </c>
      <c r="M20" s="27" t="s">
        <v>44</v>
      </c>
    </row>
    <row r="21" spans="1:14" ht="13.5" customHeight="1">
      <c r="A21" s="25"/>
      <c r="B21" s="2">
        <v>2</v>
      </c>
      <c r="C21" s="28"/>
      <c r="D21" s="28"/>
      <c r="E21" s="28"/>
      <c r="F21" s="28"/>
      <c r="H21" s="25"/>
      <c r="I21" s="2">
        <v>2</v>
      </c>
      <c r="J21" s="28"/>
      <c r="K21" s="28"/>
      <c r="L21" s="28"/>
      <c r="M21" s="28"/>
    </row>
    <row r="22" spans="1:14" ht="13.5" customHeight="1">
      <c r="A22" s="25"/>
      <c r="B22" s="2">
        <v>3</v>
      </c>
      <c r="C22" s="28"/>
      <c r="D22" s="28"/>
      <c r="E22" s="28"/>
      <c r="F22" s="28"/>
      <c r="H22" s="25"/>
      <c r="I22" s="2">
        <v>3</v>
      </c>
      <c r="J22" s="28"/>
      <c r="K22" s="28"/>
      <c r="L22" s="28"/>
      <c r="M22" s="28"/>
    </row>
    <row r="23" spans="1:14" ht="13.5" customHeight="1">
      <c r="A23" s="25"/>
      <c r="B23" s="2">
        <v>4</v>
      </c>
      <c r="C23" s="28"/>
      <c r="D23" s="29"/>
      <c r="E23" s="29"/>
      <c r="F23" s="29"/>
      <c r="H23" s="25"/>
      <c r="I23" s="2">
        <v>4</v>
      </c>
      <c r="J23" s="28"/>
      <c r="K23" s="29"/>
      <c r="L23" s="29"/>
      <c r="M23" s="29"/>
    </row>
    <row r="24" spans="1:14" ht="13.5" customHeight="1">
      <c r="A24" s="25"/>
      <c r="B24" s="2">
        <v>5</v>
      </c>
      <c r="C24" s="28"/>
      <c r="D24" s="27" t="s">
        <v>45</v>
      </c>
      <c r="E24" s="27" t="s">
        <v>46</v>
      </c>
      <c r="F24" s="27" t="s">
        <v>47</v>
      </c>
      <c r="H24" s="25"/>
      <c r="I24" s="2">
        <v>5</v>
      </c>
      <c r="J24" s="28"/>
      <c r="K24" s="27" t="s">
        <v>48</v>
      </c>
      <c r="L24" s="27" t="s">
        <v>46</v>
      </c>
      <c r="M24" s="27" t="s">
        <v>49</v>
      </c>
    </row>
    <row r="25" spans="1:14" ht="13.5" customHeight="1">
      <c r="A25" s="25"/>
      <c r="B25" s="2">
        <v>6</v>
      </c>
      <c r="C25" s="28"/>
      <c r="D25" s="28"/>
      <c r="E25" s="28"/>
      <c r="F25" s="28"/>
      <c r="H25" s="25"/>
      <c r="I25" s="2">
        <v>6</v>
      </c>
      <c r="J25" s="28"/>
      <c r="K25" s="28"/>
      <c r="L25" s="28"/>
      <c r="M25" s="28"/>
    </row>
    <row r="26" spans="1:14" ht="13.5" customHeight="1">
      <c r="A26" s="25"/>
      <c r="B26" s="2">
        <v>7</v>
      </c>
      <c r="C26" s="28"/>
      <c r="D26" s="28"/>
      <c r="E26" s="28"/>
      <c r="F26" s="28"/>
      <c r="H26" s="25"/>
      <c r="I26" s="2">
        <v>7</v>
      </c>
      <c r="J26" s="28"/>
      <c r="K26" s="28"/>
      <c r="L26" s="28"/>
      <c r="M26" s="28"/>
    </row>
    <row r="27" spans="1:14" ht="13.5" customHeight="1">
      <c r="A27" s="25"/>
      <c r="B27" s="2">
        <v>8</v>
      </c>
      <c r="C27" s="29"/>
      <c r="D27" s="29"/>
      <c r="E27" s="29"/>
      <c r="F27" s="28"/>
      <c r="H27" s="25"/>
      <c r="I27" s="2">
        <v>8</v>
      </c>
      <c r="J27" s="29"/>
      <c r="K27" s="29"/>
      <c r="L27" s="29"/>
      <c r="M27" s="28"/>
    </row>
    <row r="28" spans="1:14" ht="13.5" customHeight="1">
      <c r="A28" s="25"/>
      <c r="B28" s="2">
        <v>9</v>
      </c>
      <c r="C28" s="25" t="s">
        <v>50</v>
      </c>
      <c r="D28" s="30" t="s">
        <v>51</v>
      </c>
      <c r="E28" s="2" t="s">
        <v>52</v>
      </c>
      <c r="F28" s="26" t="s">
        <v>53</v>
      </c>
      <c r="G28" s="9" t="s">
        <v>54</v>
      </c>
      <c r="H28" s="44"/>
      <c r="I28" s="2">
        <v>9</v>
      </c>
      <c r="J28" s="25" t="s">
        <v>50</v>
      </c>
      <c r="K28" s="30" t="s">
        <v>55</v>
      </c>
      <c r="L28" s="2" t="s">
        <v>52</v>
      </c>
      <c r="M28" s="26" t="s">
        <v>56</v>
      </c>
      <c r="N28" s="9" t="s">
        <v>57</v>
      </c>
    </row>
    <row r="29" spans="1:14" ht="13.5" customHeight="1">
      <c r="A29" s="25"/>
      <c r="B29" s="2">
        <v>10</v>
      </c>
      <c r="C29" s="25"/>
      <c r="D29" s="30"/>
      <c r="E29" s="2" t="s">
        <v>58</v>
      </c>
      <c r="F29" s="26"/>
      <c r="G29" s="9" t="s">
        <v>59</v>
      </c>
      <c r="H29" s="44"/>
      <c r="I29" s="2">
        <v>10</v>
      </c>
      <c r="J29" s="25"/>
      <c r="K29" s="30"/>
      <c r="L29" s="2" t="s">
        <v>58</v>
      </c>
      <c r="M29" s="26"/>
      <c r="N29" s="9" t="s">
        <v>60</v>
      </c>
    </row>
    <row r="30" spans="1:14" ht="13.5" customHeight="1">
      <c r="A30" s="25"/>
      <c r="B30" s="2">
        <v>11</v>
      </c>
      <c r="C30" s="25" t="s">
        <v>61</v>
      </c>
      <c r="D30" s="25" t="s">
        <v>62</v>
      </c>
      <c r="E30" s="2" t="s">
        <v>40</v>
      </c>
      <c r="F30" s="26" t="s">
        <v>63</v>
      </c>
      <c r="G30" s="9" t="s">
        <v>64</v>
      </c>
      <c r="H30" s="44"/>
      <c r="I30" s="2">
        <v>11</v>
      </c>
      <c r="J30" s="25" t="s">
        <v>61</v>
      </c>
      <c r="K30" s="25" t="s">
        <v>65</v>
      </c>
      <c r="L30" s="2" t="s">
        <v>40</v>
      </c>
      <c r="M30" s="26" t="s">
        <v>66</v>
      </c>
      <c r="N30" s="9" t="s">
        <v>67</v>
      </c>
    </row>
    <row r="31" spans="1:14" ht="13.5" customHeight="1">
      <c r="A31" s="25"/>
      <c r="B31" s="2">
        <v>12</v>
      </c>
      <c r="C31" s="25"/>
      <c r="D31" s="25"/>
      <c r="E31" s="2" t="s">
        <v>46</v>
      </c>
      <c r="F31" s="26"/>
      <c r="G31" s="9" t="s">
        <v>68</v>
      </c>
      <c r="H31" s="44"/>
      <c r="I31" s="2">
        <v>12</v>
      </c>
      <c r="J31" s="25"/>
      <c r="K31" s="25"/>
      <c r="L31" s="2" t="s">
        <v>46</v>
      </c>
      <c r="M31" s="26"/>
      <c r="N31" s="9" t="s">
        <v>69</v>
      </c>
    </row>
    <row r="32" spans="1:14" ht="13.5" customHeight="1">
      <c r="A32" s="25"/>
      <c r="B32" s="2">
        <v>13</v>
      </c>
      <c r="C32" s="25" t="s">
        <v>70</v>
      </c>
      <c r="D32" s="25" t="s">
        <v>71</v>
      </c>
      <c r="E32" s="2" t="s">
        <v>40</v>
      </c>
      <c r="F32" s="26" t="s">
        <v>72</v>
      </c>
      <c r="G32" s="9" t="s">
        <v>73</v>
      </c>
      <c r="H32" s="44"/>
      <c r="I32" s="2">
        <v>13</v>
      </c>
      <c r="J32" s="25" t="s">
        <v>70</v>
      </c>
      <c r="K32" s="25" t="s">
        <v>74</v>
      </c>
      <c r="L32" s="2" t="s">
        <v>40</v>
      </c>
      <c r="M32" s="25" t="s">
        <v>75</v>
      </c>
    </row>
    <row r="33" spans="1:13" ht="13.5" customHeight="1">
      <c r="A33" s="25"/>
      <c r="B33" s="2">
        <v>14</v>
      </c>
      <c r="C33" s="25"/>
      <c r="D33" s="25"/>
      <c r="E33" s="2" t="s">
        <v>46</v>
      </c>
      <c r="F33" s="26"/>
      <c r="G33" s="9" t="s">
        <v>76</v>
      </c>
      <c r="H33" s="44"/>
      <c r="I33" s="2">
        <v>14</v>
      </c>
      <c r="J33" s="25"/>
      <c r="K33" s="25"/>
      <c r="L33" s="2" t="s">
        <v>46</v>
      </c>
      <c r="M33" s="25"/>
    </row>
    <row r="34" spans="1:13" ht="13.5" customHeight="1">
      <c r="A34" s="25"/>
      <c r="B34" s="2"/>
      <c r="C34" s="4"/>
      <c r="D34" s="4"/>
      <c r="E34" s="12"/>
      <c r="F34" s="11"/>
      <c r="H34" s="25"/>
      <c r="I34" s="2"/>
      <c r="J34" s="4"/>
      <c r="K34" s="4"/>
      <c r="L34" s="12"/>
      <c r="M34" s="11"/>
    </row>
    <row r="35" spans="1:13" ht="13.5" customHeight="1"/>
    <row r="36" spans="1:13" ht="13.5" customHeight="1">
      <c r="A36" s="31" t="s">
        <v>77</v>
      </c>
      <c r="B36" s="16">
        <v>1</v>
      </c>
      <c r="C36" s="11"/>
      <c r="D36" s="11"/>
      <c r="E36" s="10" t="s">
        <v>52</v>
      </c>
      <c r="F36" s="23"/>
      <c r="G36" s="10" t="s">
        <v>76</v>
      </c>
      <c r="H36" s="14"/>
      <c r="I36" s="14"/>
    </row>
    <row r="37" spans="1:13" ht="13.5" customHeight="1">
      <c r="A37" s="31"/>
      <c r="B37" s="16">
        <v>2</v>
      </c>
      <c r="C37" s="10"/>
      <c r="D37" s="10"/>
      <c r="E37" s="10" t="s">
        <v>78</v>
      </c>
      <c r="F37" s="18"/>
      <c r="G37" s="10" t="s">
        <v>73</v>
      </c>
      <c r="H37" s="14"/>
      <c r="I37" s="14"/>
    </row>
    <row r="38" spans="1:13" ht="13.5" customHeight="1">
      <c r="A38" s="31"/>
      <c r="B38" s="16">
        <v>3</v>
      </c>
      <c r="C38" s="10" t="s">
        <v>79</v>
      </c>
      <c r="D38" s="10" t="s">
        <v>80</v>
      </c>
      <c r="E38" s="10" t="s">
        <v>58</v>
      </c>
      <c r="F38" s="32" t="s">
        <v>81</v>
      </c>
      <c r="G38" s="10" t="s">
        <v>82</v>
      </c>
      <c r="H38" s="14"/>
      <c r="I38" s="14"/>
    </row>
    <row r="39" spans="1:13" ht="13.5" customHeight="1">
      <c r="A39" s="31"/>
      <c r="B39" s="16">
        <v>4</v>
      </c>
      <c r="C39" s="10" t="s">
        <v>83</v>
      </c>
      <c r="D39" s="10" t="s">
        <v>84</v>
      </c>
      <c r="E39" s="10" t="s">
        <v>58</v>
      </c>
      <c r="F39" s="32"/>
      <c r="G39" s="10" t="s">
        <v>85</v>
      </c>
      <c r="H39" s="14"/>
      <c r="I39" s="14"/>
    </row>
    <row r="40" spans="1:13" ht="13.5" customHeight="1">
      <c r="A40" s="31"/>
      <c r="B40" s="16">
        <v>5</v>
      </c>
      <c r="C40" s="10" t="s">
        <v>86</v>
      </c>
      <c r="D40" s="10" t="s">
        <v>87</v>
      </c>
      <c r="E40" s="10" t="s">
        <v>58</v>
      </c>
      <c r="F40" s="32" t="s">
        <v>88</v>
      </c>
      <c r="G40" s="10" t="s">
        <v>82</v>
      </c>
      <c r="H40" s="14"/>
      <c r="I40" s="14"/>
    </row>
    <row r="41" spans="1:13" ht="13.5" customHeight="1">
      <c r="A41" s="31"/>
      <c r="B41" s="16">
        <v>6</v>
      </c>
      <c r="C41" s="10" t="s">
        <v>89</v>
      </c>
      <c r="D41" s="10" t="s">
        <v>90</v>
      </c>
      <c r="E41" s="10" t="s">
        <v>58</v>
      </c>
      <c r="F41" s="32"/>
      <c r="G41" s="10" t="s">
        <v>85</v>
      </c>
      <c r="H41" s="14"/>
      <c r="I41" s="14"/>
    </row>
    <row r="42" spans="1:13" ht="13.5" customHeight="1">
      <c r="A42" s="31"/>
      <c r="B42" s="16">
        <v>7</v>
      </c>
      <c r="C42" s="10" t="s">
        <v>91</v>
      </c>
      <c r="D42" s="10" t="s">
        <v>92</v>
      </c>
      <c r="E42" s="10" t="s">
        <v>58</v>
      </c>
      <c r="F42" s="32" t="s">
        <v>93</v>
      </c>
      <c r="G42" s="10" t="s">
        <v>82</v>
      </c>
      <c r="H42" s="14"/>
      <c r="I42" s="14"/>
    </row>
    <row r="43" spans="1:13" ht="13.5" customHeight="1">
      <c r="A43" s="31"/>
      <c r="B43" s="16">
        <v>8</v>
      </c>
      <c r="C43" s="10" t="s">
        <v>94</v>
      </c>
      <c r="D43" s="10" t="s">
        <v>95</v>
      </c>
      <c r="E43" s="10" t="s">
        <v>58</v>
      </c>
      <c r="F43" s="32"/>
      <c r="G43" s="10" t="s">
        <v>85</v>
      </c>
      <c r="H43" s="14"/>
      <c r="I43" s="14"/>
    </row>
    <row r="44" spans="1:13" ht="13.5" customHeight="1">
      <c r="A44" s="31"/>
      <c r="B44" s="16">
        <v>9</v>
      </c>
      <c r="C44" s="34" t="s">
        <v>96</v>
      </c>
      <c r="D44" s="36" t="s">
        <v>97</v>
      </c>
      <c r="E44" s="11" t="s">
        <v>52</v>
      </c>
      <c r="F44" s="33" t="s">
        <v>98</v>
      </c>
      <c r="G44" s="10" t="s">
        <v>54</v>
      </c>
      <c r="H44" s="14"/>
      <c r="I44" s="14"/>
    </row>
    <row r="45" spans="1:13" ht="13.5" customHeight="1">
      <c r="A45" s="31"/>
      <c r="B45" s="16">
        <v>10</v>
      </c>
      <c r="C45" s="39"/>
      <c r="D45" s="37"/>
      <c r="E45" s="22" t="s">
        <v>58</v>
      </c>
      <c r="F45" s="38"/>
      <c r="G45" s="10" t="s">
        <v>54</v>
      </c>
      <c r="H45" s="14"/>
      <c r="I45" s="14"/>
    </row>
    <row r="46" spans="1:13" ht="13.5" customHeight="1">
      <c r="A46" s="31"/>
      <c r="B46" s="20">
        <v>11</v>
      </c>
      <c r="C46" s="31" t="s">
        <v>99</v>
      </c>
      <c r="D46" s="35" t="s">
        <v>100</v>
      </c>
      <c r="E46" s="11" t="s">
        <v>52</v>
      </c>
      <c r="F46" s="32" t="s">
        <v>101</v>
      </c>
      <c r="G46" s="10" t="s">
        <v>76</v>
      </c>
      <c r="H46" s="14"/>
      <c r="I46" s="14"/>
    </row>
    <row r="47" spans="1:13" ht="13.5" customHeight="1">
      <c r="A47" s="31"/>
      <c r="B47" s="20">
        <v>12</v>
      </c>
      <c r="C47" s="31"/>
      <c r="D47" s="35"/>
      <c r="E47" s="10" t="s">
        <v>102</v>
      </c>
      <c r="F47" s="32"/>
      <c r="G47" s="10" t="s">
        <v>57</v>
      </c>
      <c r="H47" s="14"/>
      <c r="I47" s="14"/>
    </row>
    <row r="48" spans="1:13" ht="13.5" customHeight="1">
      <c r="A48" s="31"/>
      <c r="B48" s="20">
        <v>13</v>
      </c>
      <c r="C48" s="31"/>
      <c r="D48" s="35"/>
      <c r="E48" s="10" t="s">
        <v>103</v>
      </c>
      <c r="F48" s="32"/>
      <c r="G48" s="10" t="s">
        <v>73</v>
      </c>
      <c r="H48" s="14"/>
      <c r="I48" s="14"/>
    </row>
    <row r="49" spans="1:12" ht="13.5" customHeight="1">
      <c r="A49" s="31"/>
      <c r="B49" s="21">
        <v>14</v>
      </c>
      <c r="C49" s="31"/>
      <c r="D49" s="35"/>
      <c r="E49" s="10" t="s">
        <v>52</v>
      </c>
      <c r="F49" s="32"/>
      <c r="G49" s="10" t="s">
        <v>60</v>
      </c>
      <c r="H49" s="14"/>
      <c r="I49" s="14"/>
      <c r="J49" s="14"/>
      <c r="K49" s="15"/>
      <c r="L49" s="14"/>
    </row>
    <row r="50" spans="1:12" ht="13.5" customHeight="1">
      <c r="A50" s="31"/>
      <c r="B50" s="21">
        <v>15</v>
      </c>
      <c r="C50" s="34"/>
      <c r="D50" s="36"/>
      <c r="E50" s="19" t="s">
        <v>104</v>
      </c>
      <c r="F50" s="33"/>
      <c r="G50" s="10" t="s">
        <v>59</v>
      </c>
      <c r="H50" s="14"/>
      <c r="I50" s="14"/>
      <c r="J50" s="14"/>
      <c r="K50" s="15"/>
      <c r="L50" s="14"/>
    </row>
    <row r="51" spans="1:12">
      <c r="A51" s="31"/>
      <c r="B51" s="20">
        <v>16</v>
      </c>
      <c r="C51" s="31" t="s">
        <v>105</v>
      </c>
      <c r="D51" s="31" t="s">
        <v>106</v>
      </c>
      <c r="E51" s="11" t="s">
        <v>52</v>
      </c>
      <c r="F51" s="32" t="s">
        <v>107</v>
      </c>
      <c r="G51" s="10" t="s">
        <v>60</v>
      </c>
    </row>
    <row r="52" spans="1:12">
      <c r="A52" s="31"/>
      <c r="B52" s="21">
        <v>17</v>
      </c>
      <c r="C52" s="31"/>
      <c r="D52" s="31"/>
      <c r="E52" s="10" t="s">
        <v>108</v>
      </c>
      <c r="F52" s="32"/>
      <c r="G52" s="10" t="s">
        <v>69</v>
      </c>
    </row>
    <row r="53" spans="1:12">
      <c r="A53" s="31"/>
      <c r="B53" s="21">
        <v>18</v>
      </c>
      <c r="C53" s="31"/>
      <c r="D53" s="31"/>
      <c r="E53" s="11" t="s">
        <v>102</v>
      </c>
      <c r="F53" s="32"/>
      <c r="G53" s="10" t="s">
        <v>57</v>
      </c>
    </row>
    <row r="54" spans="1:12">
      <c r="A54" s="31"/>
      <c r="B54" s="16">
        <v>19</v>
      </c>
      <c r="C54" s="34" t="s">
        <v>109</v>
      </c>
      <c r="D54" s="34" t="s">
        <v>110</v>
      </c>
      <c r="E54" s="10" t="s">
        <v>111</v>
      </c>
      <c r="F54" s="33" t="s">
        <v>112</v>
      </c>
      <c r="G54" s="10" t="s">
        <v>59</v>
      </c>
    </row>
    <row r="55" spans="1:12">
      <c r="A55" s="31"/>
      <c r="B55" s="17">
        <v>20</v>
      </c>
      <c r="C55" s="43"/>
      <c r="D55" s="43"/>
      <c r="E55" s="10" t="s">
        <v>113</v>
      </c>
      <c r="F55" s="40"/>
      <c r="G55" s="10" t="s">
        <v>73</v>
      </c>
    </row>
    <row r="56" spans="1:12">
      <c r="A56" s="31"/>
      <c r="B56" s="17">
        <v>21</v>
      </c>
      <c r="C56" s="43"/>
      <c r="D56" s="43"/>
      <c r="E56" s="19" t="s">
        <v>114</v>
      </c>
      <c r="F56" s="40"/>
      <c r="G56" s="10" t="s">
        <v>54</v>
      </c>
    </row>
    <row r="57" spans="1:12">
      <c r="A57" s="31"/>
      <c r="B57" s="16">
        <v>22</v>
      </c>
      <c r="C57" s="43"/>
      <c r="D57" s="40"/>
      <c r="E57" s="10" t="s">
        <v>52</v>
      </c>
      <c r="F57" s="41"/>
      <c r="G57" s="10" t="s">
        <v>60</v>
      </c>
    </row>
    <row r="58" spans="1:12">
      <c r="A58" s="31"/>
      <c r="B58" s="17">
        <v>23</v>
      </c>
      <c r="C58" s="39"/>
      <c r="D58" s="38"/>
      <c r="E58" s="11" t="s">
        <v>102</v>
      </c>
      <c r="F58" s="42"/>
      <c r="G58" s="10" t="s">
        <v>57</v>
      </c>
    </row>
    <row r="59" spans="1:12">
      <c r="A59" s="31"/>
      <c r="B59" s="21">
        <v>24</v>
      </c>
      <c r="C59" s="10"/>
      <c r="D59" s="13"/>
      <c r="E59" s="24"/>
      <c r="F59" s="18"/>
      <c r="G59" s="10"/>
    </row>
    <row r="60" spans="1:12">
      <c r="A60" s="31"/>
      <c r="B60" s="20">
        <v>25</v>
      </c>
      <c r="C60" s="9"/>
      <c r="D60" s="9"/>
      <c r="E60" s="11"/>
      <c r="F60" s="23"/>
      <c r="G60" s="10"/>
    </row>
    <row r="76" ht="15" customHeight="1"/>
  </sheetData>
  <mergeCells count="77">
    <mergeCell ref="M2:M5"/>
    <mergeCell ref="M11:M14"/>
    <mergeCell ref="M15:M18"/>
    <mergeCell ref="F11:F14"/>
    <mergeCell ref="F15:F18"/>
    <mergeCell ref="K2:K5"/>
    <mergeCell ref="K6:K9"/>
    <mergeCell ref="K11:K14"/>
    <mergeCell ref="K15:K18"/>
    <mergeCell ref="J11:J14"/>
    <mergeCell ref="J15:J18"/>
    <mergeCell ref="A2:A9"/>
    <mergeCell ref="H2:H9"/>
    <mergeCell ref="J2:J5"/>
    <mergeCell ref="J6:J9"/>
    <mergeCell ref="F2:F5"/>
    <mergeCell ref="F6:F9"/>
    <mergeCell ref="D2:D5"/>
    <mergeCell ref="D6:D9"/>
    <mergeCell ref="C2:C5"/>
    <mergeCell ref="C6:C9"/>
    <mergeCell ref="A11:A18"/>
    <mergeCell ref="C11:C14"/>
    <mergeCell ref="C15:C18"/>
    <mergeCell ref="H11:H18"/>
    <mergeCell ref="C28:C29"/>
    <mergeCell ref="F28:F29"/>
    <mergeCell ref="D11:D14"/>
    <mergeCell ref="A20:A34"/>
    <mergeCell ref="C30:C31"/>
    <mergeCell ref="C32:C33"/>
    <mergeCell ref="C20:C27"/>
    <mergeCell ref="D15:D18"/>
    <mergeCell ref="D20:D23"/>
    <mergeCell ref="E20:E23"/>
    <mergeCell ref="F20:F23"/>
    <mergeCell ref="D24:D27"/>
    <mergeCell ref="E24:E27"/>
    <mergeCell ref="F24:F27"/>
    <mergeCell ref="H20:H34"/>
    <mergeCell ref="D30:D31"/>
    <mergeCell ref="D32:D33"/>
    <mergeCell ref="F30:F31"/>
    <mergeCell ref="F32:F33"/>
    <mergeCell ref="D28:D29"/>
    <mergeCell ref="A36:A60"/>
    <mergeCell ref="F38:F39"/>
    <mergeCell ref="F40:F41"/>
    <mergeCell ref="F42:F43"/>
    <mergeCell ref="F46:F50"/>
    <mergeCell ref="C46:C50"/>
    <mergeCell ref="D46:D50"/>
    <mergeCell ref="D51:D53"/>
    <mergeCell ref="D44:D45"/>
    <mergeCell ref="F44:F45"/>
    <mergeCell ref="C44:C45"/>
    <mergeCell ref="C51:C53"/>
    <mergeCell ref="F51:F53"/>
    <mergeCell ref="F54:F58"/>
    <mergeCell ref="D54:D58"/>
    <mergeCell ref="C54:C58"/>
    <mergeCell ref="K24:K27"/>
    <mergeCell ref="L24:L27"/>
    <mergeCell ref="M24:M27"/>
    <mergeCell ref="J28:J29"/>
    <mergeCell ref="K28:K29"/>
    <mergeCell ref="M28:M29"/>
    <mergeCell ref="J20:J27"/>
    <mergeCell ref="K20:K23"/>
    <mergeCell ref="L20:L23"/>
    <mergeCell ref="M20:M23"/>
    <mergeCell ref="J30:J31"/>
    <mergeCell ref="K30:K31"/>
    <mergeCell ref="M30:M31"/>
    <mergeCell ref="J32:J33"/>
    <mergeCell ref="K32:K33"/>
    <mergeCell ref="M32:M33"/>
  </mergeCells>
  <printOptions horizontalCentered="1" verticalCentered="1"/>
  <pageMargins left="0.25" right="0.25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7"/>
  <sheetViews>
    <sheetView topLeftCell="A2" workbookViewId="0">
      <selection activeCell="A15" sqref="A15"/>
    </sheetView>
  </sheetViews>
  <sheetFormatPr defaultRowHeight="15"/>
  <cols>
    <col min="1" max="1" width="5.5703125" bestFit="1" customWidth="1"/>
    <col min="2" max="2" width="8.28515625" style="5" bestFit="1" customWidth="1"/>
    <col min="3" max="3" width="20" style="5" bestFit="1" customWidth="1"/>
    <col min="4" max="4" width="14.85546875" style="1" bestFit="1" customWidth="1"/>
    <col min="5" max="5" width="8" style="5" bestFit="1" customWidth="1"/>
    <col min="6" max="6" width="30.85546875" style="6" bestFit="1" customWidth="1"/>
  </cols>
  <sheetData>
    <row r="1" spans="1:6">
      <c r="A1" s="3" t="s">
        <v>5</v>
      </c>
      <c r="B1" s="4" t="s">
        <v>115</v>
      </c>
      <c r="C1" s="4" t="s">
        <v>116</v>
      </c>
      <c r="D1" s="2" t="s">
        <v>117</v>
      </c>
      <c r="E1" s="4" t="s">
        <v>116</v>
      </c>
      <c r="F1" s="7" t="s">
        <v>118</v>
      </c>
    </row>
    <row r="2" spans="1:6">
      <c r="A2" s="3" t="str">
        <f>Sheet1!F2</f>
        <v>SX0</v>
      </c>
      <c r="B2" s="4" t="s">
        <v>119</v>
      </c>
      <c r="C2" s="4" t="str">
        <f>Sheet1!C2</f>
        <v>MOTOR0</v>
      </c>
      <c r="D2" s="25" t="str">
        <f>Sheet1!A2</f>
        <v>A8-X</v>
      </c>
      <c r="E2" s="4"/>
      <c r="F2" s="7" t="s">
        <v>120</v>
      </c>
    </row>
    <row r="3" spans="1:6">
      <c r="A3" s="3" t="str">
        <f>Sheet1!F6</f>
        <v>SX1</v>
      </c>
      <c r="B3" s="4" t="s">
        <v>119</v>
      </c>
      <c r="C3" s="4" t="str">
        <f>Sheet1!C6</f>
        <v>MOTOR1</v>
      </c>
      <c r="D3" s="25"/>
      <c r="E3" s="4"/>
      <c r="F3" s="7" t="s">
        <v>121</v>
      </c>
    </row>
    <row r="4" spans="1:6">
      <c r="A4" s="3" t="str">
        <f>Sheet1!F11</f>
        <v>SZ0</v>
      </c>
      <c r="B4" s="4" t="s">
        <v>119</v>
      </c>
      <c r="C4" s="4" t="str">
        <f>Sheet1!C11</f>
        <v>MOTOR3</v>
      </c>
      <c r="D4" s="25" t="str">
        <f>Sheet1!A11</f>
        <v>A8-Z</v>
      </c>
      <c r="E4" s="4"/>
      <c r="F4" s="7" t="s">
        <v>122</v>
      </c>
    </row>
    <row r="5" spans="1:6">
      <c r="A5" s="3" t="str">
        <f>Sheet1!F15</f>
        <v>SZ1</v>
      </c>
      <c r="B5" s="4" t="s">
        <v>119</v>
      </c>
      <c r="C5" s="4" t="str">
        <f>Sheet1!C15</f>
        <v>MOTOR4</v>
      </c>
      <c r="D5" s="25"/>
      <c r="E5" s="4"/>
      <c r="F5" s="7" t="s">
        <v>123</v>
      </c>
    </row>
    <row r="6" spans="1:6">
      <c r="A6" s="3" t="str">
        <f>Sheet1!F28</f>
        <v>TE0</v>
      </c>
      <c r="B6" s="4" t="s">
        <v>119</v>
      </c>
      <c r="C6" s="4" t="str">
        <f>Sheet1!C28</f>
        <v>J45</v>
      </c>
      <c r="D6" s="25" t="str">
        <f>Sheet1!A20</f>
        <v>D15-E0</v>
      </c>
      <c r="E6" s="4"/>
      <c r="F6" s="7" t="s">
        <v>124</v>
      </c>
    </row>
    <row r="7" spans="1:6">
      <c r="A7" s="3" t="str">
        <f>Sheet1!F30</f>
        <v>FP0</v>
      </c>
      <c r="B7" s="4" t="s">
        <v>119</v>
      </c>
      <c r="C7" s="4" t="str">
        <f>Sheet1!C30</f>
        <v>J50</v>
      </c>
      <c r="D7" s="25"/>
      <c r="E7" s="4"/>
      <c r="F7" s="7" t="s">
        <v>125</v>
      </c>
    </row>
    <row r="8" spans="1:6">
      <c r="A8" s="3" t="str">
        <f>Sheet1!F32</f>
        <v>FH0</v>
      </c>
      <c r="B8" s="4" t="s">
        <v>119</v>
      </c>
      <c r="C8" s="4" t="str">
        <f>Sheet1!C32</f>
        <v>J51</v>
      </c>
      <c r="D8" s="25"/>
      <c r="E8" s="4"/>
      <c r="F8" s="7" t="s">
        <v>126</v>
      </c>
    </row>
    <row r="9" spans="1:6">
      <c r="A9" s="3" t="str">
        <f>Sheet1!F20</f>
        <v>E0+</v>
      </c>
      <c r="B9" s="4" t="s">
        <v>127</v>
      </c>
      <c r="C9" s="4" t="s">
        <v>128</v>
      </c>
      <c r="D9" s="25"/>
      <c r="E9" s="4"/>
      <c r="F9" s="7" t="s">
        <v>129</v>
      </c>
    </row>
    <row r="10" spans="1:6">
      <c r="A10" s="3" t="str">
        <f>Sheet1!F24</f>
        <v>E0-</v>
      </c>
      <c r="B10" s="4" t="s">
        <v>119</v>
      </c>
      <c r="C10" s="4" t="str">
        <f>Sheet1!C20</f>
        <v>J64</v>
      </c>
      <c r="D10" s="25"/>
      <c r="E10" s="4"/>
      <c r="F10" s="7" t="s">
        <v>130</v>
      </c>
    </row>
    <row r="11" spans="1:6">
      <c r="A11" s="3" t="str">
        <f>Sheet1!F38</f>
        <v>LX0</v>
      </c>
      <c r="B11" s="4" t="s">
        <v>119</v>
      </c>
      <c r="C11" s="4" t="str">
        <f>CONCATENATE(Sheet1!C38,"/",Sheet1!C39)</f>
        <v>J27/J28</v>
      </c>
      <c r="D11" s="25" t="str">
        <f>Sheet1!A36</f>
        <v>D25-ACC</v>
      </c>
      <c r="E11" s="4"/>
      <c r="F11" s="7" t="s">
        <v>131</v>
      </c>
    </row>
    <row r="12" spans="1:6">
      <c r="A12" s="3" t="str">
        <f>Sheet1!F40</f>
        <v>LY0</v>
      </c>
      <c r="B12" s="4" t="s">
        <v>119</v>
      </c>
      <c r="C12" s="4" t="str">
        <f>CONCATENATE(Sheet1!C40,"/",Sheet1!C41)</f>
        <v>J29/J30</v>
      </c>
      <c r="D12" s="25"/>
      <c r="E12" s="4"/>
      <c r="F12" s="7" t="s">
        <v>132</v>
      </c>
    </row>
    <row r="13" spans="1:6">
      <c r="A13" s="3" t="str">
        <f>Sheet1!F40</f>
        <v>LY0</v>
      </c>
      <c r="B13" s="4" t="s">
        <v>119</v>
      </c>
      <c r="C13" s="4" t="str">
        <f>CONCATENATE(Sheet1!C42,"/",Sheet1!C43)</f>
        <v>J31/J32</v>
      </c>
      <c r="D13" s="25"/>
      <c r="E13" s="4"/>
      <c r="F13" s="7" t="s">
        <v>133</v>
      </c>
    </row>
    <row r="14" spans="1:6">
      <c r="A14" s="3" t="str">
        <f>Sheet1!F42</f>
        <v>LZ0</v>
      </c>
      <c r="B14" s="4" t="s">
        <v>119</v>
      </c>
      <c r="C14" s="4" t="str">
        <f>Sheet1!C44</f>
        <v>J44</v>
      </c>
      <c r="D14" s="25"/>
      <c r="E14" s="4"/>
      <c r="F14" s="7" t="s">
        <v>134</v>
      </c>
    </row>
    <row r="15" spans="1:6">
      <c r="A15" s="3" t="str">
        <f>Sheet1!M2</f>
        <v>SY0</v>
      </c>
      <c r="B15" s="4" t="s">
        <v>119</v>
      </c>
      <c r="C15" s="4" t="str">
        <f>Sheet1!J2</f>
        <v>MOTOR2</v>
      </c>
      <c r="D15" s="4" t="str">
        <f>Sheet1!H2</f>
        <v>A8-Y</v>
      </c>
      <c r="E15" s="4"/>
      <c r="F15" s="7" t="s">
        <v>135</v>
      </c>
    </row>
    <row r="16" spans="1:6">
      <c r="A16" s="3" t="str">
        <f>Sheet1!M11</f>
        <v>SE0</v>
      </c>
      <c r="B16" s="4" t="s">
        <v>119</v>
      </c>
      <c r="C16" s="4" t="str">
        <f>Sheet1!J11</f>
        <v>MOTOR5</v>
      </c>
      <c r="D16" s="25" t="str">
        <f>Sheet1!H11</f>
        <v>A8-E</v>
      </c>
      <c r="E16" s="4"/>
      <c r="F16" s="7" t="s">
        <v>136</v>
      </c>
    </row>
    <row r="17" spans="1:6">
      <c r="A17" s="3" t="str">
        <f>Sheet1!M15</f>
        <v>SE1</v>
      </c>
      <c r="B17" s="4" t="s">
        <v>119</v>
      </c>
      <c r="C17" s="4" t="str">
        <f>Sheet1!J15</f>
        <v>MOTOR6</v>
      </c>
      <c r="D17" s="25"/>
      <c r="E17" s="4"/>
      <c r="F17" s="7" t="s">
        <v>137</v>
      </c>
    </row>
    <row r="18" spans="1:6">
      <c r="A18" s="3" t="str">
        <f>Sheet1!M20</f>
        <v>E1+</v>
      </c>
      <c r="B18" s="4" t="s">
        <v>119</v>
      </c>
      <c r="C18" s="4" t="str">
        <f>Sheet1!J20</f>
        <v>J64</v>
      </c>
      <c r="D18" s="25" t="str">
        <f>Sheet1!H20</f>
        <v>D15-E1</v>
      </c>
      <c r="E18" s="4"/>
      <c r="F18" s="7" t="s">
        <v>138</v>
      </c>
    </row>
    <row r="19" spans="1:6">
      <c r="A19" s="3">
        <f>Sheet1!M22</f>
        <v>0</v>
      </c>
      <c r="B19" s="4" t="s">
        <v>119</v>
      </c>
      <c r="C19" s="4">
        <f>Sheet1!J22</f>
        <v>0</v>
      </c>
      <c r="D19" s="25"/>
      <c r="E19" s="4"/>
      <c r="F19" s="7" t="s">
        <v>139</v>
      </c>
    </row>
    <row r="20" spans="1:6">
      <c r="A20" s="3" t="str">
        <f>Sheet1!M24</f>
        <v>E1-</v>
      </c>
      <c r="B20" s="4" t="s">
        <v>119</v>
      </c>
      <c r="C20" s="4">
        <f>Sheet1!J24</f>
        <v>0</v>
      </c>
      <c r="D20" s="25"/>
      <c r="E20" s="4"/>
      <c r="F20" s="7" t="s">
        <v>140</v>
      </c>
    </row>
    <row r="21" spans="1:6">
      <c r="A21" s="3">
        <f>Sheet1!M26</f>
        <v>0</v>
      </c>
      <c r="B21" s="4" t="s">
        <v>127</v>
      </c>
      <c r="C21" s="4" t="s">
        <v>141</v>
      </c>
      <c r="D21" s="25"/>
      <c r="E21" s="4"/>
      <c r="F21" s="7" t="s">
        <v>142</v>
      </c>
    </row>
    <row r="22" spans="1:6">
      <c r="A22" s="3" t="str">
        <f>Sheet1!M30</f>
        <v>FP1</v>
      </c>
      <c r="B22" s="4" t="s">
        <v>119</v>
      </c>
      <c r="C22" s="4">
        <f>Sheet1!J26</f>
        <v>0</v>
      </c>
      <c r="D22" s="25"/>
      <c r="E22" s="4"/>
      <c r="F22" s="7" t="s">
        <v>143</v>
      </c>
    </row>
    <row r="23" spans="1:6">
      <c r="A23" s="3" t="str">
        <f>Sheet1!F46</f>
        <v>PRB0</v>
      </c>
      <c r="B23" s="4" t="s">
        <v>119</v>
      </c>
      <c r="C23" s="4" t="str">
        <f>Sheet1!C46</f>
        <v>J43</v>
      </c>
      <c r="D23" s="25" t="str">
        <f>Sheet1!A36</f>
        <v>D25-ACC</v>
      </c>
      <c r="E23" s="4"/>
      <c r="F23" s="7" t="s">
        <v>144</v>
      </c>
    </row>
    <row r="24" spans="1:6">
      <c r="A24" s="3" t="str">
        <f>Sheet1!F51</f>
        <v>RGB0</v>
      </c>
      <c r="B24" s="4" t="s">
        <v>119</v>
      </c>
      <c r="C24" s="4" t="str">
        <f>Sheet1!C51</f>
        <v>J37</v>
      </c>
      <c r="D24" s="25"/>
      <c r="E24" s="4"/>
      <c r="F24" s="7" t="s">
        <v>145</v>
      </c>
    </row>
    <row r="25" spans="1:6">
      <c r="A25" s="3" t="str">
        <f>Sheet1!F54</f>
        <v>TFT0</v>
      </c>
      <c r="B25" s="4" t="s">
        <v>119</v>
      </c>
      <c r="C25" s="4" t="str">
        <f>Sheet1!C54</f>
        <v>J70</v>
      </c>
      <c r="D25" s="25"/>
      <c r="E25" s="4"/>
      <c r="F25" s="7" t="s">
        <v>146</v>
      </c>
    </row>
    <row r="26" spans="1:6">
      <c r="A26" s="3" t="s">
        <v>147</v>
      </c>
      <c r="B26" s="4" t="s">
        <v>119</v>
      </c>
      <c r="C26" s="4" t="s">
        <v>148</v>
      </c>
      <c r="D26" s="2" t="s">
        <v>149</v>
      </c>
      <c r="E26" s="4" t="s">
        <v>150</v>
      </c>
      <c r="F26" s="7" t="s">
        <v>151</v>
      </c>
    </row>
    <row r="27" spans="1:6">
      <c r="A27" s="3"/>
      <c r="B27" s="4" t="s">
        <v>127</v>
      </c>
      <c r="C27" s="4" t="s">
        <v>128</v>
      </c>
      <c r="D27" s="2" t="s">
        <v>152</v>
      </c>
      <c r="E27" s="4">
        <v>8</v>
      </c>
      <c r="F27" s="7" t="s">
        <v>153</v>
      </c>
    </row>
    <row r="28" spans="1:6">
      <c r="A28" s="3"/>
      <c r="B28" s="4" t="s">
        <v>154</v>
      </c>
      <c r="C28" s="4" t="s">
        <v>155</v>
      </c>
      <c r="D28" s="2" t="s">
        <v>152</v>
      </c>
      <c r="E28" s="4" t="s">
        <v>156</v>
      </c>
      <c r="F28" s="8" t="s">
        <v>157</v>
      </c>
    </row>
    <row r="29" spans="1:6">
      <c r="A29" s="3"/>
      <c r="B29" s="2" t="s">
        <v>158</v>
      </c>
      <c r="C29" s="4">
        <v>1</v>
      </c>
      <c r="D29" s="4" t="s">
        <v>152</v>
      </c>
      <c r="E29" s="4" t="s">
        <v>159</v>
      </c>
      <c r="F29" s="8" t="s">
        <v>157</v>
      </c>
    </row>
    <row r="30" spans="1:6">
      <c r="A30" s="3"/>
      <c r="B30" s="4" t="s">
        <v>119</v>
      </c>
      <c r="C30" s="4" t="s">
        <v>160</v>
      </c>
      <c r="D30" s="2" t="s">
        <v>158</v>
      </c>
      <c r="E30" s="4">
        <v>3</v>
      </c>
      <c r="F30" s="45" t="s">
        <v>161</v>
      </c>
    </row>
    <row r="31" spans="1:6">
      <c r="A31" s="3"/>
      <c r="B31" s="4" t="s">
        <v>119</v>
      </c>
      <c r="C31" s="4" t="s">
        <v>162</v>
      </c>
      <c r="D31" s="2" t="s">
        <v>158</v>
      </c>
      <c r="E31" s="4">
        <v>4</v>
      </c>
      <c r="F31" s="45"/>
    </row>
    <row r="32" spans="1:6">
      <c r="A32" s="3"/>
      <c r="B32" s="4" t="s">
        <v>119</v>
      </c>
      <c r="C32" s="4" t="s">
        <v>163</v>
      </c>
      <c r="D32" s="2" t="s">
        <v>127</v>
      </c>
      <c r="E32" s="4" t="s">
        <v>128</v>
      </c>
      <c r="F32" s="8" t="s">
        <v>164</v>
      </c>
    </row>
    <row r="33" spans="1:6">
      <c r="A33" s="3"/>
      <c r="B33" s="4" t="s">
        <v>165</v>
      </c>
      <c r="C33" s="4" t="s">
        <v>40</v>
      </c>
      <c r="D33" s="2" t="s">
        <v>127</v>
      </c>
      <c r="E33" s="4" t="s">
        <v>166</v>
      </c>
      <c r="F33" s="8" t="s">
        <v>167</v>
      </c>
    </row>
    <row r="34" spans="1:6">
      <c r="A34" s="3"/>
      <c r="B34" s="4" t="s">
        <v>119</v>
      </c>
      <c r="C34" s="4" t="s">
        <v>168</v>
      </c>
      <c r="D34" s="2" t="s">
        <v>169</v>
      </c>
      <c r="E34" s="4" t="s">
        <v>166</v>
      </c>
      <c r="F34" s="8" t="s">
        <v>170</v>
      </c>
    </row>
    <row r="35" spans="1:6">
      <c r="A35" s="3"/>
      <c r="B35" s="4" t="s">
        <v>119</v>
      </c>
      <c r="C35" s="4" t="s">
        <v>171</v>
      </c>
      <c r="D35" s="2" t="s">
        <v>169</v>
      </c>
      <c r="E35" s="4" t="s">
        <v>172</v>
      </c>
      <c r="F35" s="8" t="s">
        <v>173</v>
      </c>
    </row>
    <row r="36" spans="1:6">
      <c r="A36" s="3"/>
      <c r="B36" s="4" t="s">
        <v>174</v>
      </c>
      <c r="C36" s="4" t="s">
        <v>40</v>
      </c>
      <c r="D36" s="2" t="s">
        <v>175</v>
      </c>
      <c r="E36" s="4" t="s">
        <v>176</v>
      </c>
      <c r="F36" s="7"/>
    </row>
    <row r="37" spans="1:6">
      <c r="A37" s="3"/>
      <c r="B37" s="4" t="s">
        <v>174</v>
      </c>
      <c r="C37" s="4" t="s">
        <v>46</v>
      </c>
      <c r="D37" s="2" t="s">
        <v>175</v>
      </c>
      <c r="E37" s="4" t="s">
        <v>177</v>
      </c>
      <c r="F37" s="7"/>
    </row>
    <row r="38" spans="1:6">
      <c r="A38" s="3"/>
      <c r="B38" s="4" t="s">
        <v>119</v>
      </c>
      <c r="C38" s="4" t="s">
        <v>178</v>
      </c>
      <c r="D38" s="4" t="s">
        <v>179</v>
      </c>
      <c r="E38" s="4" t="s">
        <v>155</v>
      </c>
      <c r="F38" s="7"/>
    </row>
    <row r="39" spans="1:6">
      <c r="A39" s="3"/>
      <c r="B39" s="4" t="s">
        <v>119</v>
      </c>
      <c r="C39" s="4" t="s">
        <v>180</v>
      </c>
      <c r="D39" s="2" t="s">
        <v>181</v>
      </c>
      <c r="E39" s="4" t="s">
        <v>155</v>
      </c>
      <c r="F39" s="7"/>
    </row>
    <row r="40" spans="1:6">
      <c r="A40" s="3"/>
      <c r="B40" s="4" t="s">
        <v>119</v>
      </c>
      <c r="C40" s="4" t="s">
        <v>182</v>
      </c>
      <c r="D40" s="2" t="s">
        <v>179</v>
      </c>
      <c r="E40" s="4" t="s">
        <v>155</v>
      </c>
      <c r="F40" s="7"/>
    </row>
    <row r="41" spans="1:6">
      <c r="A41" s="3"/>
      <c r="B41" s="4" t="s">
        <v>119</v>
      </c>
      <c r="C41" s="4" t="s">
        <v>183</v>
      </c>
      <c r="D41" s="2" t="s">
        <v>181</v>
      </c>
      <c r="E41" s="4" t="s">
        <v>155</v>
      </c>
      <c r="F41" s="7"/>
    </row>
    <row r="42" spans="1:6">
      <c r="A42" s="3"/>
      <c r="B42" s="4" t="s">
        <v>184</v>
      </c>
      <c r="C42" s="4" t="s">
        <v>46</v>
      </c>
      <c r="D42" s="2" t="s">
        <v>179</v>
      </c>
      <c r="E42" s="4" t="s">
        <v>155</v>
      </c>
      <c r="F42" s="7" t="s">
        <v>185</v>
      </c>
    </row>
    <row r="43" spans="1:6">
      <c r="A43" s="3"/>
      <c r="B43" s="4" t="s">
        <v>184</v>
      </c>
      <c r="C43" s="4" t="s">
        <v>46</v>
      </c>
      <c r="D43" s="2" t="s">
        <v>186</v>
      </c>
      <c r="E43" s="4" t="s">
        <v>10</v>
      </c>
      <c r="F43" s="7" t="s">
        <v>187</v>
      </c>
    </row>
    <row r="44" spans="1:6">
      <c r="A44" s="3"/>
      <c r="B44" s="4" t="s">
        <v>181</v>
      </c>
      <c r="C44" s="4" t="s">
        <v>155</v>
      </c>
      <c r="D44" s="2" t="s">
        <v>186</v>
      </c>
      <c r="E44" s="4" t="s">
        <v>18</v>
      </c>
      <c r="F44" s="7" t="s">
        <v>188</v>
      </c>
    </row>
    <row r="45" spans="1:6">
      <c r="A45" s="3"/>
      <c r="B45" s="4" t="s">
        <v>119</v>
      </c>
      <c r="C45" s="4" t="s">
        <v>189</v>
      </c>
      <c r="D45" s="2" t="s">
        <v>175</v>
      </c>
      <c r="E45" s="4">
        <v>14</v>
      </c>
      <c r="F45" s="45" t="s">
        <v>190</v>
      </c>
    </row>
    <row r="46" spans="1:6">
      <c r="A46" s="3"/>
      <c r="B46" s="4" t="s">
        <v>119</v>
      </c>
      <c r="C46" s="4" t="s">
        <v>191</v>
      </c>
      <c r="D46" s="2" t="s">
        <v>175</v>
      </c>
      <c r="E46" s="4">
        <v>8</v>
      </c>
      <c r="F46" s="45"/>
    </row>
    <row r="47" spans="1:6">
      <c r="A47" s="3"/>
      <c r="B47" s="4" t="s">
        <v>119</v>
      </c>
      <c r="C47" s="4" t="s">
        <v>192</v>
      </c>
      <c r="D47" s="2" t="s">
        <v>175</v>
      </c>
      <c r="E47" s="4">
        <v>10</v>
      </c>
      <c r="F47" s="45"/>
    </row>
  </sheetData>
  <mergeCells count="9">
    <mergeCell ref="D23:D25"/>
    <mergeCell ref="F30:F31"/>
    <mergeCell ref="F45:F47"/>
    <mergeCell ref="D2:D3"/>
    <mergeCell ref="D4:D5"/>
    <mergeCell ref="D6:D10"/>
    <mergeCell ref="D11:D14"/>
    <mergeCell ref="D16:D17"/>
    <mergeCell ref="D18:D2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A9E78A23A981C42954C3AE9BB9AF753" ma:contentTypeVersion="10" ma:contentTypeDescription="Create a new document." ma:contentTypeScope="" ma:versionID="4078f58a599b2778c6f4129160bfd050">
  <xsd:schema xmlns:xsd="http://www.w3.org/2001/XMLSchema" xmlns:xs="http://www.w3.org/2001/XMLSchema" xmlns:p="http://schemas.microsoft.com/office/2006/metadata/properties" xmlns:ns3="174c4b2d-fe3f-41ae-a5a6-d6a0c23f6a2f" xmlns:ns4="c6537cdb-4e35-4877-ad73-128bfdf6d7f9" targetNamespace="http://schemas.microsoft.com/office/2006/metadata/properties" ma:root="true" ma:fieldsID="e5ca07430ed345cfc5484b35341ae9e6" ns3:_="" ns4:_="">
    <xsd:import namespace="174c4b2d-fe3f-41ae-a5a6-d6a0c23f6a2f"/>
    <xsd:import namespace="c6537cdb-4e35-4877-ad73-128bfdf6d7f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c4b2d-fe3f-41ae-a5a6-d6a0c23f6a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537cdb-4e35-4877-ad73-128bfdf6d7f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0DDBC35-15F1-4790-82DF-6DE8AC434EEB}"/>
</file>

<file path=customXml/itemProps2.xml><?xml version="1.0" encoding="utf-8"?>
<ds:datastoreItem xmlns:ds="http://schemas.openxmlformats.org/officeDocument/2006/customXml" ds:itemID="{F60A1A67-1FD6-4090-A7F8-068DCC31EE16}"/>
</file>

<file path=customXml/itemProps3.xml><?xml version="1.0" encoding="utf-8"?>
<ds:datastoreItem xmlns:ds="http://schemas.openxmlformats.org/officeDocument/2006/customXml" ds:itemID="{727F2273-69E1-4242-919D-1C8760A415F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University of Toledo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Bolbach, Jason Timothy</dc:creator>
  <cp:keywords/>
  <dc:description/>
  <cp:lastModifiedBy/>
  <cp:revision/>
  <dcterms:created xsi:type="dcterms:W3CDTF">2021-07-22T17:33:21Z</dcterms:created>
  <dcterms:modified xsi:type="dcterms:W3CDTF">2025-01-19T02:10:53Z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0x0101004A9E78A23A981C42954C3AE9BB9AF753</vt:lpwstr>
  </property>
</Properties>
</file>