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K:\Transfer\kecc-vkurtz@adsroot.itcs.umich.edu\Webs_Slides\"/>
    </mc:Choice>
  </mc:AlternateContent>
  <bookViews>
    <workbookView xWindow="390" yWindow="105" windowWidth="8220" windowHeight="2400" tabRatio="894" firstSheet="8" activeTab="8"/>
  </bookViews>
  <sheets>
    <sheet name="F6.1" sheetId="156" r:id="rId1"/>
    <sheet name="F6.2" sheetId="157" r:id="rId2"/>
    <sheet name="F6.3" sheetId="158" r:id="rId3"/>
    <sheet name="F6.4" sheetId="159" r:id="rId4"/>
    <sheet name="F6.5" sheetId="183" r:id="rId5"/>
    <sheet name="T6.1" sheetId="184" r:id="rId6"/>
    <sheet name="T6.2" sheetId="179" r:id="rId7"/>
    <sheet name="F6.6" sheetId="160" r:id="rId8"/>
    <sheet name="F6.7" sheetId="161" r:id="rId9"/>
    <sheet name="F6.8" sheetId="162" r:id="rId10"/>
    <sheet name="T6.3" sheetId="153" r:id="rId11"/>
    <sheet name="F6.9" sheetId="166" r:id="rId12"/>
    <sheet name="F6.10" sheetId="163" r:id="rId13"/>
    <sheet name="F6.11" sheetId="164" r:id="rId14"/>
    <sheet name="F6.12" sheetId="165" r:id="rId15"/>
    <sheet name="F6.13" sheetId="167" r:id="rId16"/>
    <sheet name="F6.14" sheetId="168" r:id="rId17"/>
    <sheet name="F6.15" sheetId="169" r:id="rId18"/>
    <sheet name="F6.16" sheetId="170" r:id="rId19"/>
    <sheet name="F6.17" sheetId="171" r:id="rId20"/>
    <sheet name="F6.18" sheetId="172" r:id="rId21"/>
    <sheet name="F6.19" sheetId="173" r:id="rId22"/>
    <sheet name="F6.20" sheetId="174" r:id="rId23"/>
    <sheet name="F6.21" sheetId="175" r:id="rId24"/>
    <sheet name="F6.22" sheetId="176" r:id="rId25"/>
    <sheet name="F6.23" sheetId="177" r:id="rId26"/>
    <sheet name="F6.24" sheetId="178" r:id="rId27"/>
    <sheet name="F6.25" sheetId="154" r:id="rId28"/>
    <sheet name="F6.26" sheetId="155" r:id="rId29"/>
  </sheets>
  <definedNames>
    <definedName name="E9_final_all" localSheetId="4">#REF!</definedName>
    <definedName name="E9_final_all" localSheetId="11">'F6.9'!$A$4:$B$55</definedName>
    <definedName name="E9_final_all" localSheetId="5">#REF!</definedName>
    <definedName name="E9_final_all">#REF!</definedName>
  </definedNames>
  <calcPr calcId="162913"/>
</workbook>
</file>

<file path=xl/calcChain.xml><?xml version="1.0" encoding="utf-8"?>
<calcChain xmlns="http://schemas.openxmlformats.org/spreadsheetml/2006/main">
  <c r="E34" i="184" l="1"/>
  <c r="D34" i="184" l="1"/>
  <c r="E34" i="179" l="1"/>
  <c r="D34" i="179"/>
</calcChain>
</file>

<file path=xl/sharedStrings.xml><?xml version="1.0" encoding="utf-8"?>
<sst xmlns="http://schemas.openxmlformats.org/spreadsheetml/2006/main" count="503" uniqueCount="239">
  <si>
    <t>Total</t>
  </si>
  <si>
    <t xml:space="preserve"> </t>
  </si>
  <si>
    <t>Male</t>
  </si>
  <si>
    <t>Female</t>
  </si>
  <si>
    <t>White</t>
  </si>
  <si>
    <t>Asian</t>
  </si>
  <si>
    <t>Year</t>
  </si>
  <si>
    <t>DM</t>
  </si>
  <si>
    <t>HTN</t>
  </si>
  <si>
    <t>GN</t>
  </si>
  <si>
    <t>Number of patients</t>
  </si>
  <si>
    <t xml:space="preserve">Age 0-21 </t>
  </si>
  <si>
    <t xml:space="preserve">Age 22-44 </t>
  </si>
  <si>
    <t xml:space="preserve">Age 45-64 </t>
  </si>
  <si>
    <t xml:space="preserve">Age 65-74 </t>
  </si>
  <si>
    <t xml:space="preserve">Male </t>
  </si>
  <si>
    <t xml:space="preserve">Female </t>
  </si>
  <si>
    <t xml:space="preserve">Diabetes </t>
  </si>
  <si>
    <t xml:space="preserve">Hypertension </t>
  </si>
  <si>
    <t xml:space="preserve">Glomerulonephritis </t>
  </si>
  <si>
    <t>(a) Number of transplants by age</t>
  </si>
  <si>
    <t>(a) Number of transplants by sex</t>
  </si>
  <si>
    <t>(a) Number of transplants by race</t>
  </si>
  <si>
    <t>(a) Number of transplants by primary diagnosis</t>
  </si>
  <si>
    <t>(a) Number of deceased kidney donors by age</t>
  </si>
  <si>
    <t>Age 1-4</t>
  </si>
  <si>
    <t xml:space="preserve">Age 5-14 </t>
  </si>
  <si>
    <t xml:space="preserve">Age 15-34 </t>
  </si>
  <si>
    <t xml:space="preserve">Age 35-54 </t>
  </si>
  <si>
    <t>Age 55-64</t>
  </si>
  <si>
    <t>(b) Donation rates per 1,000 deaths by age</t>
  </si>
  <si>
    <t>(a) Number of deceased kidney donors by sex</t>
  </si>
  <si>
    <t>(b) Donation rates per 1,000 deaths by sex</t>
  </si>
  <si>
    <t>(a) Number of deceased kidney donors by race</t>
  </si>
  <si>
    <t>(b) Donation rates per 1,000 deaths by race</t>
  </si>
  <si>
    <t>All</t>
  </si>
  <si>
    <t>(b) Transplant rates by age</t>
  </si>
  <si>
    <t>(b) Transplant rates by sex</t>
  </si>
  <si>
    <t>(b) Transplant rates by race</t>
  </si>
  <si>
    <t>Other cause/unknown</t>
  </si>
  <si>
    <t>(b) Transplant rates by primary diagnosis</t>
  </si>
  <si>
    <t>Number of paired donation transplants</t>
  </si>
  <si>
    <t>Blood type A</t>
  </si>
  <si>
    <t>Blood type B</t>
  </si>
  <si>
    <t>Blood type AB</t>
  </si>
  <si>
    <t>Blood type O</t>
  </si>
  <si>
    <t>Age</t>
  </si>
  <si>
    <t xml:space="preserve">0-21 </t>
  </si>
  <si>
    <t xml:space="preserve">22-44 </t>
  </si>
  <si>
    <t xml:space="preserve">45-64 </t>
  </si>
  <si>
    <t xml:space="preserve">65-74 </t>
  </si>
  <si>
    <t xml:space="preserve">75 and up </t>
  </si>
  <si>
    <t>Sex</t>
  </si>
  <si>
    <t>Race</t>
  </si>
  <si>
    <t>Primary Cause of ESRD</t>
  </si>
  <si>
    <t>Figure 6.1</t>
  </si>
  <si>
    <t>Figure 6.2</t>
  </si>
  <si>
    <t>Figure 6.3</t>
  </si>
  <si>
    <t>Data Source: Reference Table E.5(2). Waiting list or transplantation among incident ESRD patients by age (0-74 years). Abbreviation: ESRD, end-stage renal disease.</t>
  </si>
  <si>
    <t>Figure 6.4</t>
  </si>
  <si>
    <t>Data Source: Reference Tables E.2. Median waiting time to kidney transplant. Median waiting time is calculated for all candidates enrolled on the waiting list in a given year.</t>
  </si>
  <si>
    <t>Figure 6.5</t>
  </si>
  <si>
    <t>Figure 6.7</t>
  </si>
  <si>
    <t>Figure 6.9</t>
  </si>
  <si>
    <t>Figure 6.10</t>
  </si>
  <si>
    <t>Figure 6.11</t>
  </si>
  <si>
    <t>Black/African American</t>
  </si>
  <si>
    <t>American Indian or Alaska Native</t>
  </si>
  <si>
    <t>Native Hawaiian or Pacific Islander</t>
  </si>
  <si>
    <t>Figure 6.8</t>
  </si>
  <si>
    <t>State</t>
  </si>
  <si>
    <t>Transplant rate per 100 dialysis patient years</t>
  </si>
  <si>
    <t>Figure 6.12</t>
  </si>
  <si>
    <t>Figure 6.13</t>
  </si>
  <si>
    <t>Figure 6.15</t>
  </si>
  <si>
    <t>Figure 6.16</t>
  </si>
  <si>
    <t>Figure 6.17</t>
  </si>
  <si>
    <t>Figure 6.18</t>
  </si>
  <si>
    <t>Number of deceased kidney donors and unadjusted kidney donation rates, by donor age, 2001-2015</t>
  </si>
  <si>
    <t>Figure 6.19</t>
  </si>
  <si>
    <t>Number of deceased kidney donors and unadjusted kidney donation rates, by donor sex, 2001-2015</t>
  </si>
  <si>
    <t>Figure 6.20</t>
  </si>
  <si>
    <t>Number of deceased kidney donors and unadjusted kidney donation rates, by donor race, 2001-2015</t>
  </si>
  <si>
    <t>Figure 6.21</t>
  </si>
  <si>
    <t>Number of deceased kidney donors and unadjusted kidney donation rates, for traumatic deaths, by donor age, 2001-2015</t>
  </si>
  <si>
    <t>Figure 6.22</t>
  </si>
  <si>
    <t>Number of deceased kidney donors and unadjusted kidney donation rates, for traumatic deaths, by donor sex, 2001-2015</t>
  </si>
  <si>
    <t>Figure 6.23</t>
  </si>
  <si>
    <t>Number of deceased kidney donors and unadjusted kidney donation rates, for traumatic deaths, by donor race, 2001-2015</t>
  </si>
  <si>
    <t>PRA&lt;20</t>
  </si>
  <si>
    <t>0=&lt;Age&lt;=21</t>
  </si>
  <si>
    <t>Patient characteristics</t>
  </si>
  <si>
    <t>Outcomes of patients who did not receive a living donor transplant</t>
  </si>
  <si>
    <t>Total number of patients</t>
  </si>
  <si>
    <t>22=&lt;Age=&lt;44</t>
  </si>
  <si>
    <t>45=&lt;Age=&lt;64</t>
  </si>
  <si>
    <t>Age&gt;=65</t>
  </si>
  <si>
    <t>PRA&gt;=20</t>
  </si>
  <si>
    <t>Table 6.2</t>
  </si>
  <si>
    <t xml:space="preserve">Table 6.3 </t>
  </si>
  <si>
    <t xml:space="preserve">  </t>
  </si>
  <si>
    <t>Percent dialysis patients</t>
  </si>
  <si>
    <t>Blood Type</t>
  </si>
  <si>
    <t>PRA</t>
  </si>
  <si>
    <t>Number who received a living-donor transplant</t>
  </si>
  <si>
    <t>Received a deceased-donor transplant (%)</t>
  </si>
  <si>
    <t>Still on waiting list (%)</t>
  </si>
  <si>
    <t>Removed from waiting list at death or reason other than transplant (%)</t>
  </si>
  <si>
    <t>Deceased donor</t>
  </si>
  <si>
    <t>Living donor</t>
  </si>
  <si>
    <t>Data Source: Special analyses, USRDS ESRD Database. Geographic distribution of unadjusted transplant rate by state, 2015. Note that trends may be influenced by changes to the kidney allocation system (KAS) policy that were implemented in December 2014.Abbreviation: pt yrs; patient years; tx, transplant.</t>
  </si>
  <si>
    <t>Data Source: Reference Tables E.8(2) and E.9(2). (a) Deceased donor kidney transplant counts by recipient age. (b) Unadjusted deceased-donor kidney transplant rates by recipient age. Note that trends may be influenced by changes to the kidney allocation system (KAS) policy that were implemented in December 2014. Abbreviation: pt, patient.</t>
  </si>
  <si>
    <t>Data Source: Reference Tables E.8(2) and E.9(2). (a) Deceased donor kidney transplant counts by recipient sex. (b) Unadjusted deceased-donor kidney transplant rates by recipient sex. Note that trends may be influenced by changes to the kidney allocation system (KAS) policy that were implemented in December 2014. Abbreviation: pt yrs; patient years; tx, transplant.</t>
  </si>
  <si>
    <t>Percent all living donor transplants</t>
  </si>
  <si>
    <t>Data Source: Data on the annual number of deaths in the U.S. population are obtained from the Centers for Disease Control and Prevention; the deceased-donor data are obtained from the Organ Procurement and Transplantation Network (OPTN). Deceased-donor kidney donation counts and rates by donor age. Note that trends may be influenced by changes to the kidney allocation system (KAS) policy that were implemented in December 2014.</t>
  </si>
  <si>
    <t>Data Source: Data on the annual number of deaths in the U.S. population are obtained from the Centers for Disease Control and Prevention; the deceased-donor data are obtained from the Organ Procurement and Transplantation Network (OPTN). Deceased-donor kidney donation counts and rates by donor sex. Note that trends may be influenced by changes to the kidney allocation system (KAS) policy that were implemented in December 2014.</t>
  </si>
  <si>
    <t>Asian or 
Pacific Islander</t>
  </si>
  <si>
    <t>Percentage of incident patients who were wait-listed or received a kidney transplant within one year of ESRD initiation, by age, 1999-2015</t>
  </si>
  <si>
    <t>Number of patients who were wait-listed for kidney transplant, 1999-2016</t>
  </si>
  <si>
    <t>Percentage of dialysis patients who were wait-listed, 1999-2016</t>
  </si>
  <si>
    <t>Number of kidney transplants by donor type, 1999-2016</t>
  </si>
  <si>
    <t>Number of patients with a functioning kidney transplant, 1999-2016</t>
  </si>
  <si>
    <t>Unadjusted kidney transplant rates, by donor type, 1999-2016</t>
  </si>
  <si>
    <t>Number of deceased-donor transplants and unadjusted transplant rates among deceased-donor kidney recipients, by recipient age, 1999-2016</t>
  </si>
  <si>
    <t>Number of deceased-donor transplants and unadjusted transplant rates among deceased-donor kidney recipients, by recipient sex, 1999-2016</t>
  </si>
  <si>
    <t>Number of deceased-donor transplants and unadjusted transplant rates among deceased-donor kidney recipients, by recipient race, 1999-2016</t>
  </si>
  <si>
    <t xml:space="preserve">Number of deceased-donor transplants and unadjusted transplant rates among deceased-donor kidney recipients, by recipient primary cause of ESRD, 1999-2016 </t>
  </si>
  <si>
    <t xml:space="preserve">Number of living-donor transplants and unadjusted transplant rates among living-donor kidney recipients, by age, 1999-2016 </t>
  </si>
  <si>
    <t>Number of living-donor transplants and unadjusted transplant rates among living-donor kidney recipients, by recipient sex, 1999-2016</t>
  </si>
  <si>
    <t>Number of living-donor transplants and unadjusted transplant rates among-living donor kidney recipients, by recipient race, 1999-2016</t>
  </si>
  <si>
    <t xml:space="preserve">Number of living-donor transplants and unadjusted transplant rates among living-donor kidney recipients, by recipient primary cause of ESRD, 1999-2016 </t>
  </si>
  <si>
    <t>Unadjusted kidney transplant rates, all donor types, by age, sex, race, and primary cause of ESRD, per 100 dialysis patient years, 2007-2016</t>
  </si>
  <si>
    <t>Geographic distribution of unadjusted transplant rate by state, 2016</t>
  </si>
  <si>
    <t>PRA&gt;=0</t>
  </si>
  <si>
    <t>Subsequent listings</t>
  </si>
  <si>
    <t>First listings</t>
  </si>
  <si>
    <t xml:space="preserve">Subsequent listings </t>
  </si>
  <si>
    <t>Percent of patients</t>
  </si>
  <si>
    <t>Reported outcomes within five years since first listing in 2011, by blood type, PRA, and age</t>
  </si>
  <si>
    <t>Table 6.1</t>
  </si>
  <si>
    <t>*</t>
  </si>
  <si>
    <t>.</t>
  </si>
  <si>
    <t xml:space="preserve">                                                                                                                                                                                                                                                                                                                                                                                                                                                                                                                                                                                                                                                                                                                                                                                                                                            </t>
  </si>
  <si>
    <t xml:space="preserve">                                                                                                                                                                                                                     </t>
  </si>
  <si>
    <t xml:space="preserve">                                                      </t>
  </si>
  <si>
    <t>Reported outcomes within three years since first listing in 2013, by blood type, PRA, and age</t>
  </si>
  <si>
    <t>Figure 6.6</t>
  </si>
  <si>
    <t>Figure 6.24</t>
  </si>
  <si>
    <t xml:space="preserve">Number of paired donation transplants and percent of all living-donor transplants, 2002-2016 </t>
  </si>
  <si>
    <t>Figure 6.25</t>
  </si>
  <si>
    <t>One-year graft survival probabilities(%)</t>
  </si>
  <si>
    <t>One-year graft survival probabilities (%)</t>
  </si>
  <si>
    <t>Five-year graft survival probabilities (%)</t>
  </si>
  <si>
    <t>Ten-year graft survival probabilities (%)</t>
  </si>
  <si>
    <t>Figure 6.26</t>
  </si>
  <si>
    <t>Deceased-donor</t>
  </si>
  <si>
    <t>One-year survival probabilities (%)</t>
  </si>
  <si>
    <t>Five-year survival probabilities (%)</t>
  </si>
  <si>
    <t>Ten-year survival probabilities (%)</t>
  </si>
  <si>
    <t>Data Source: Reference Tables F.2,  F.5, F.6, F.8, F.11,F.12. Outcomes among recipients of a first-time deceased-donor kidney transplant, unadjusted. Note that trends may be influenced by changes to the kidney allocation system (KAS) policy that were implemented in December 2014.</t>
  </si>
  <si>
    <t>Trends in 1-, 5-, &amp; 10-year kidney transplant graft survival, 1999-2015</t>
  </si>
  <si>
    <t>Trends in 1-, 5-, &amp; 10-year kidney transplant survival, 1999-2015</t>
  </si>
  <si>
    <t xml:space="preserve">Data Source: Reference Tables  I.26, I.29, I.30; I.32, I.35, I.36. Outcomes among recipients of a first-time living-donor kidney transplant, unadjusted. Note that trends may be influenced by changes to the kidney allocation system (KAS) policy that were implemented in December 2014. </t>
  </si>
  <si>
    <t>Median waiting time (years) for kidney transplant, 1999-2011</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</si>
  <si>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</si>
  <si>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</si>
  <si>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</si>
  <si>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</si>
  <si>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</si>
  <si>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</si>
  <si>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</si>
  <si>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</si>
  <si>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</si>
  <si>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</si>
  <si>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</si>
  <si>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</si>
  <si>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</si>
  <si>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</si>
  <si>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</si>
  <si>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</si>
  <si>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</si>
  <si>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</si>
  <si>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</si>
  <si>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</si>
  <si>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</si>
  <si>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</si>
  <si>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</si>
  <si>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</si>
  <si>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</si>
  <si>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</si>
  <si>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</si>
  <si>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</si>
  <si>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</si>
  <si>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</si>
  <si>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</si>
  <si>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</si>
  <si>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</si>
  <si>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</si>
  <si>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</si>
  <si>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</si>
  <si>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</si>
  <si>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</si>
  <si>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</si>
  <si>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</si>
  <si>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</si>
  <si>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</si>
  <si>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</si>
  <si>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</si>
  <si>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</si>
  <si>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</si>
  <si>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</si>
  <si>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</si>
  <si>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</si>
  <si>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</si>
  <si>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</si>
  <si>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Other or Multiracial</t>
  </si>
  <si>
    <t>Unknown</t>
  </si>
  <si>
    <t>Data Source: Reference Table E.3. Number of patients wait-listed for kidney transplant. Waiting list counts include all candidates listed for a kidney transplant on December 31 of each year. Note that trends may be influenced by changes to the kidney allocation system (KAS) policy that were implemented in December 2014, as more fully described in the text.</t>
  </si>
  <si>
    <t xml:space="preserve">Data Source: Reference Table E.4. Percentage of dialysis patients on the kidney waiting list is for all dialysis patients. Note that trends may be influenced by changes to the kidney allocation system (KAS) policy that were implemented in December 2014 as described more fully in the text above. </t>
  </si>
  <si>
    <t>Data Source: Special analyses, USRDS ESRD Database and the Organ Procurement and Transplantation Network (OPTN). Reported outcomes within three years since first listing in 2013, by blood type, PRA, and age. PRA is not dichotomized due to small sample size. * Suppressed due to inadequate sample size. A dot (.) represents a zero value. Abbreviations: ESRD, end-stage renal disease; PRA, panel reactive antibodies.</t>
  </si>
  <si>
    <t>Data Source: Special analyses, USRDS ESRD Database and the Organ Procurement and Transplantation Network (OPTN). Reported outcomes within five years since first listing in 2011, by blood type, PRA, and age. PRA is not dichotomized due to small sample size. * Suppressed due to inadequate sample size. A dot (.) represents a zero value. . Abbreviations: ESRD, end-stage renal disease PRA, panel reactive antibodies.</t>
  </si>
  <si>
    <t>Data Source: Reference Tables E.8, E.8(2), and E.8(3). Number of kidney transplants by donor type. Note that trends may be influenced by changes to the kidney allocation system (KAS) policy that were implemented in December 2014.</t>
  </si>
  <si>
    <t>Data Source: Reference Table D.9. Prevalent counts of patients with a functioning kidney transplant as of December 31 of each year. Note that trends may be influenced by changes to the kidney allocation system (KAS) policy that were implemented in December 2014.</t>
  </si>
  <si>
    <t>Data Source: Reference Table E.9. Unadjusted transplant rates are for all dialysis patients. Note that trends may be influenced by changes to the kidney allocation system (KAS) policy that were implemented in December 2014. Abbreviations: pt yrs, patient-yearspatient-years; tx, transplant.</t>
  </si>
  <si>
    <t>Data Source: Reference Table E.9. Note that trends may be influenced by changes to the kidney allocation system (KAS) policy that were implemented in December 2014. Abbreviation: ESRD, end-stage renal disease.</t>
  </si>
  <si>
    <t>Data Source: Reference Tables E.8(2) and E.9(2). (a) Deceased donor kidney transplant counts by recipient race. (b) Unadjusted deceased-donor kidney transplant rates by recipient race. Note that trends may be influenced by changes to the kidney allocation system (KAS) policy that were implemented in December 2014. Abbreviations: AI/AN, American Indian or Alaska Native; Black/Af Am, Black/African American; NH/PI, Native Hawaiian or Pacific Islander; pt yrs, patient-years; tx, transplant.</t>
  </si>
  <si>
    <t>Data Source: Reference Tables E.8(2) and E.9(2). (a) Deceased donor kidney transplant counts by recipient primary cause of ESRD. (b) Unadjusted deceased-donor kidney transplant rates by recipient primary cause of ESRD. Note that trends may be influenced by changes to the kidney allocation system (KAS) policy that were implemented in December 2014. Abbreviations: DM, diabetes mellitus; ESRD, end-stage renal disease; GN, glomerulonephritis; HTN, hypertension; pt yrs, patient-years; tx, transplant</t>
  </si>
  <si>
    <t>Data Source: Reference Tables E.8(3) and E.9(3). (a) Living-donor kidney transplant counts by recipient age. (b) Unadjusted living-donor kidney transplant rates by recipient age. Note that trends may be influenced by changes to the kidney allocation system (KAS) policy that were implemented in December 2014. Abbreviation: pt yrs, patient-years; tx, transplant.</t>
  </si>
  <si>
    <t>Data Source: Reference Tables E.8(3) and E.9(3). (a) Living-donor kidney transplant counts by recipient sex. (b) Unadjusted living-donor kidney transplant rates by recipient sex. Note that trends may be influenced by changes to the kidney allocation system (KAS) policy that were implemented in December 2014. Abbreviation: pt yrs, patient-years; tx, transplant.</t>
  </si>
  <si>
    <t>Data Source: Reference Tables E.8(3) and E.9(3). (a) Living-donor kidney transplant counts by recipient race. (b) Unadjusted living-donor kidney transplant rates by recipient race. Note that trends may be influenced by changes to the kidney allocation system (KAS) policy that were implemented in December 2014. Abbreviations: AI/AN, American Indian or Alaska Native; Black/Af Am, Black/African American; NH/PI, Native Hawaiian or Pacific Islander; pt yrs, patient-years; tx, transplant.</t>
  </si>
  <si>
    <t>Data Source: Reference Tables E.8(3) and E.9(3). (a) Living-donor kidney transplant counts by recipient primary cause of ESRD. (b) Unadjusted living-donor kidney transplant rates by recipient primary cause of ESRD. Note that trends may be influenced by changes to the kidney allocation system (KAS) policy that were implemented in December 2014. Abbreviations: DM, diabetes mellitus; ESRD, end-stage renal disease; GN, glomerulonephritis; HTN, hypertension; pt yrs, patient-years; Tx, transplant.</t>
  </si>
  <si>
    <t>Data Source: Data are obtained from the Organ Procurement and Transplantation Network (OPTN). Paired donation transplant counts and percent of all living-donor transplants. Note that trends may be influenced by changes to the kidney allocation system (KAS) policy that were implemented in December 2014. Abbreviation: tx, transplant.</t>
  </si>
  <si>
    <t>Data Source: The U.S. death population data are obtained from the Centers for Disease Control and Prevention; the deceased-donor data are obtained from the Organ Procurement and Transplantation Network (OPTN). Deceased-donor kidney donation counts and rates by donor race. Note that trends may be influenced by changes to the kidney allocation system (KAS) policy that were implemented in December 2014. Abbreviations: AI/AN, American Indian or Alaska Native; Asian/PI, Asian/Pacific Islander; Black/Af Am, Black/African American.</t>
  </si>
  <si>
    <t>Percent of patients transplanted (living or deceased donor) within one year of wait-listing, 1999-2015 </t>
  </si>
  <si>
    <t>Data Source: Special analyses, USRDS ESRD Database and the Organ Procurement and Transplantation Network (OPTN). Abbreviation: ESRD, end-stage renal disease.</t>
  </si>
  <si>
    <t>Age 0-21</t>
  </si>
  <si>
    <t>Age 22-44</t>
  </si>
  <si>
    <t>Age 45-64</t>
  </si>
  <si>
    <t>Age 65-74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</si>
</sst>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_(* #,##0_);_(* \(#,##0\);_(* &quot;-&quot;??_);_(@_)"/>
    <numFmt numFmtId="166" formatCode="#,##0.0"/>
    <numFmt numFmtId="167" formatCode="#,##0;[Red]#,##0"/>
    <numFmt numFmtId="168" formatCode="#,##0.0_);\(#,##0.0\)"/>
  </numFmts>
  <fonts count="1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7"/>
      <name val="MyriaMM_565 SB 600 NO"/>
      <family val="2"/>
    </font>
    <font>
      <sz val="10"/>
      <name val="AGaramond"/>
    </font>
    <font>
      <sz val="7"/>
      <name val="MyriaMM_215 LT 600 NO"/>
      <family val="2"/>
    </font>
    <font>
      <sz val="10"/>
      <name val="Arial"/>
      <family val="2"/>
    </font>
    <font>
      <sz val="10"/>
      <name val="MyriaMM_215 LT 300 CN"/>
      <family val="2"/>
    </font>
    <font>
      <sz val="12"/>
      <name val="MyriaMM_565 SB 300 CN"/>
      <family val="2"/>
    </font>
    <font>
      <i/>
      <sz val="8"/>
      <name val="Minion Display"/>
      <family val="1"/>
    </font>
    <font>
      <sz val="11"/>
      <color indexed="8"/>
      <name val="Calibri"/>
      <family val="2"/>
    </font>
    <font>
      <sz val="10"/>
      <name val="GoudyOlSt BT"/>
    </font>
    <font>
      <sz val="10"/>
      <name val="Calibri"/>
      <family val="2"/>
      <scheme val="minor"/>
    </font>
    <font>
      <sz val="10"/>
      <name val="MS Sans Serif"/>
      <family val="2"/>
    </font>
    <font>
      <sz val="10"/>
      <name val="Arial"/>
    </font>
  </fonts>
  <fills count="17">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FF"/>
        <bgColor indexed="64"/>
      </patternFill>
    </fill>
  </fills>
  <borders count="5">
    <border>
      <left/>
      <right/>
      <top/>
      <bottom/>
      <diagonal/>
    </border>
    <border>
      <left/>
      <right/>
      <top style="hair">
        <color indexed="64"/>
      </top>
      <bottom style="hair">
        <color indexed="64"/>
      </bottom>
      <diagonal/>
    </border>
    <border>
      <left/>
      <right/>
      <top style="hair">
        <color indexed="64"/>
      </top>
      <bottom/>
      <diagonal/>
    </border>
    <border>
      <left/>
      <right/>
      <top/>
      <bottom style="hair">
        <color indexed="6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6" fillId="0" borderId="1">
      <alignment horizontal="right"/>
    </xf>
    <xf numFmtId="0" fontId="6" fillId="0" borderId="2">
      <alignment horizontal="left"/>
    </xf>
    <xf numFmtId="0" fontId="6" fillId="0" borderId="3">
      <alignment horizontal="right"/>
    </xf>
    <xf numFmtId="0" fontId="6" fillId="0" borderId="0">
      <alignment horizontal="left"/>
    </xf>
    <xf numFmtId="3" fontId="8" fillId="0" borderId="0">
      <alignment horizontal="right"/>
    </xf>
    <xf numFmtId="166" fontId="8" fillId="0" borderId="0">
      <alignment horizontal="right"/>
    </xf>
    <xf numFmtId="43" fontId="5" fillId="0" borderId="0" applyFont="0" applyFill="0" applyBorder="0" applyAlignment="0" applyProtection="0"/>
    <xf numFmtId="4" fontId="8" fillId="0" borderId="0">
      <alignment horizontal="right"/>
    </xf>
    <xf numFmtId="0" fontId="9" fillId="0" borderId="0"/>
    <xf numFmtId="0" fontId="5" fillId="0" borderId="0"/>
    <xf numFmtId="0" fontId="7" fillId="0" borderId="0"/>
    <xf numFmtId="0" fontId="5" fillId="0" borderId="0"/>
    <xf numFmtId="0" fontId="7" fillId="0" borderId="0"/>
    <xf numFmtId="0" fontId="10" fillId="0" borderId="0">
      <alignment vertical="center"/>
    </xf>
    <xf numFmtId="0" fontId="11" fillId="0" borderId="0">
      <alignment vertical="center"/>
    </xf>
    <xf numFmtId="0" fontId="12" fillId="0" borderId="0">
      <alignment vertical="center"/>
    </xf>
    <xf numFmtId="0" fontId="4" fillId="0" borderId="0"/>
    <xf numFmtId="0" fontId="13" fillId="0" borderId="0"/>
    <xf numFmtId="0" fontId="14" fillId="0" borderId="0"/>
    <xf numFmtId="0" fontId="13"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3" fillId="0" borderId="0"/>
    <xf numFmtId="0" fontId="4" fillId="0" borderId="0"/>
    <xf numFmtId="0" fontId="4" fillId="0" borderId="0"/>
    <xf numFmtId="0" fontId="4" fillId="0" borderId="0"/>
    <xf numFmtId="0" fontId="4" fillId="0" borderId="0"/>
    <xf numFmtId="0" fontId="4" fillId="0" borderId="0"/>
    <xf numFmtId="0" fontId="3" fillId="0" borderId="0"/>
    <xf numFmtId="0" fontId="2" fillId="0" borderId="0"/>
    <xf numFmtId="0" fontId="2" fillId="4"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3" borderId="4" applyNumberFormat="0" applyFont="0" applyAlignment="0" applyProtection="0"/>
    <xf numFmtId="0" fontId="2" fillId="0" borderId="0"/>
    <xf numFmtId="0" fontId="1" fillId="0" borderId="0"/>
    <xf numFmtId="0" fontId="1" fillId="0" borderId="0"/>
    <xf numFmtId="0" fontId="16" fillId="0" borderId="0"/>
    <xf numFmtId="9" fontId="17" fillId="0" borderId="0" applyFont="0" applyFill="0" applyBorder="0" applyAlignment="0" applyProtection="0"/>
  </cellStyleXfs>
  <cellXfs count="148">
    <xf numFmtId="0" fontId="0" fillId="0" borderId="0" xfId="0"/>
    <xf numFmtId="164" fontId="15" fillId="0" borderId="0" xfId="13" applyNumberFormat="1" applyFont="1" applyFill="1" applyBorder="1" applyAlignment="1">
      <alignment vertical="center"/>
    </xf>
    <xf numFmtId="164" fontId="15" fillId="0" borderId="0" xfId="0" applyNumberFormat="1" applyFont="1" applyBorder="1" applyAlignment="1">
      <alignment vertical="center"/>
    </xf>
    <xf numFmtId="0" fontId="15" fillId="0" borderId="0" xfId="13" applyFont="1" applyFill="1" applyBorder="1" applyAlignment="1">
      <alignment horizontal="left"/>
    </xf>
    <xf numFmtId="0" fontId="15" fillId="0" borderId="0" xfId="46" applyFont="1" applyBorder="1" applyAlignment="1">
      <alignment horizontal="left"/>
    </xf>
    <xf numFmtId="0" fontId="15" fillId="0" borderId="0" xfId="12" applyFont="1"/>
    <xf numFmtId="0" fontId="15" fillId="0" borderId="0" xfId="46" applyFont="1" applyBorder="1"/>
    <xf numFmtId="0" fontId="15" fillId="0" borderId="0" xfId="12" applyFont="1" applyBorder="1"/>
    <xf numFmtId="0" fontId="15" fillId="0" borderId="0" xfId="12" applyFont="1" applyAlignment="1">
      <alignment horizontal="left"/>
    </xf>
    <xf numFmtId="165" fontId="15" fillId="0" borderId="0" xfId="7" applyNumberFormat="1" applyFont="1" applyFill="1" applyAlignment="1">
      <alignment horizontal="right"/>
    </xf>
    <xf numFmtId="165" fontId="15" fillId="0" borderId="0" xfId="7" applyNumberFormat="1" applyFont="1" applyFill="1" applyBorder="1" applyAlignment="1">
      <alignment horizontal="right"/>
    </xf>
    <xf numFmtId="0" fontId="15" fillId="0" borderId="0" xfId="12" applyFont="1" applyBorder="1" applyAlignment="1">
      <alignment horizontal="left"/>
    </xf>
    <xf numFmtId="0" fontId="15" fillId="0" borderId="0" xfId="46" applyFont="1" applyAlignment="1">
      <alignment horizontal="left"/>
    </xf>
    <xf numFmtId="0" fontId="15" fillId="0" borderId="0" xfId="12" applyFont="1" applyAlignment="1">
      <alignment horizontal="right"/>
    </xf>
    <xf numFmtId="0" fontId="15" fillId="0" borderId="0" xfId="46" applyFont="1"/>
    <xf numFmtId="164" fontId="15" fillId="0" borderId="0" xfId="46" applyNumberFormat="1" applyFont="1"/>
    <xf numFmtId="0" fontId="15" fillId="0" borderId="0" xfId="19" applyFont="1" applyFill="1" applyBorder="1" applyAlignment="1"/>
    <xf numFmtId="0" fontId="15" fillId="0" borderId="0" xfId="19" applyFont="1" applyBorder="1"/>
    <xf numFmtId="0" fontId="15" fillId="0" borderId="0" xfId="47" applyFont="1" applyBorder="1" applyAlignment="1">
      <alignment horizontal="left" vertical="center"/>
    </xf>
    <xf numFmtId="0" fontId="15" fillId="0" borderId="0" xfId="19" applyFont="1" applyBorder="1" applyAlignment="1"/>
    <xf numFmtId="0" fontId="15" fillId="0" borderId="0" xfId="19" applyFont="1" applyBorder="1" applyAlignment="1">
      <alignment horizontal="left"/>
    </xf>
    <xf numFmtId="164" fontId="15" fillId="0" borderId="0" xfId="19" applyNumberFormat="1" applyFont="1" applyBorder="1"/>
    <xf numFmtId="0" fontId="15" fillId="0" borderId="0" xfId="19" applyFont="1" applyFill="1" applyBorder="1"/>
    <xf numFmtId="0" fontId="15" fillId="0" borderId="0" xfId="19" applyFont="1" applyFill="1" applyBorder="1" applyAlignment="1">
      <alignment horizontal="right"/>
    </xf>
    <xf numFmtId="168" fontId="15" fillId="0" borderId="0" xfId="7" applyNumberFormat="1" applyFont="1" applyFill="1" applyAlignment="1">
      <alignment horizontal="right"/>
    </xf>
    <xf numFmtId="168" fontId="15" fillId="0" borderId="0" xfId="7" applyNumberFormat="1" applyFont="1" applyFill="1" applyBorder="1" applyAlignment="1">
      <alignment horizontal="right"/>
    </xf>
    <xf numFmtId="164" fontId="15" fillId="0" borderId="0" xfId="12" applyNumberFormat="1" applyFont="1" applyFill="1" applyAlignment="1">
      <alignment horizontal="right"/>
    </xf>
    <xf numFmtId="0" fontId="15" fillId="2" borderId="0" xfId="24" applyNumberFormat="1" applyFont="1" applyFill="1" applyBorder="1" applyAlignment="1" applyProtection="1"/>
    <xf numFmtId="0" fontId="15" fillId="2" borderId="0" xfId="24" applyNumberFormat="1" applyFont="1" applyFill="1" applyBorder="1" applyAlignment="1" applyProtection="1">
      <alignment horizontal="left"/>
    </xf>
    <xf numFmtId="0" fontId="15" fillId="2" borderId="0" xfId="24" applyNumberFormat="1" applyFont="1" applyFill="1" applyBorder="1" applyAlignment="1" applyProtection="1">
      <alignment horizontal="left" vertical="top" wrapText="1"/>
    </xf>
    <xf numFmtId="0" fontId="15" fillId="2" borderId="0" xfId="24" applyNumberFormat="1" applyFont="1" applyFill="1" applyBorder="1" applyAlignment="1" applyProtection="1">
      <alignment horizontal="right" wrapText="1"/>
    </xf>
    <xf numFmtId="0" fontId="15" fillId="2" borderId="0" xfId="24" applyNumberFormat="1" applyFont="1" applyFill="1" applyBorder="1" applyAlignment="1" applyProtection="1">
      <alignment vertical="top" wrapText="1"/>
    </xf>
    <xf numFmtId="0" fontId="15" fillId="2" borderId="0" xfId="24" applyNumberFormat="1" applyFont="1" applyFill="1" applyBorder="1" applyAlignment="1" applyProtection="1">
      <alignment horizontal="right"/>
    </xf>
    <xf numFmtId="0" fontId="15" fillId="2" borderId="0" xfId="46" applyFont="1" applyFill="1" applyAlignment="1">
      <alignment horizontal="left"/>
    </xf>
    <xf numFmtId="0" fontId="15" fillId="2" borderId="0" xfId="12" applyFont="1" applyFill="1" applyAlignment="1">
      <alignment horizontal="right"/>
    </xf>
    <xf numFmtId="0" fontId="15" fillId="2" borderId="0" xfId="12" applyFont="1" applyFill="1"/>
    <xf numFmtId="0" fontId="15" fillId="2" borderId="0" xfId="46" applyFont="1" applyFill="1"/>
    <xf numFmtId="0" fontId="15" fillId="2" borderId="0" xfId="12" applyFont="1" applyFill="1" applyAlignment="1">
      <alignment horizontal="left"/>
    </xf>
    <xf numFmtId="167" fontId="15" fillId="2" borderId="0" xfId="1" applyNumberFormat="1" applyFont="1" applyFill="1" applyBorder="1" applyAlignment="1">
      <alignment horizontal="right"/>
    </xf>
    <xf numFmtId="167" fontId="15" fillId="2" borderId="0" xfId="19" applyNumberFormat="1" applyFont="1" applyFill="1" applyAlignment="1">
      <alignment horizontal="right"/>
    </xf>
    <xf numFmtId="3" fontId="15" fillId="2" borderId="0" xfId="19" applyNumberFormat="1" applyFont="1" applyFill="1" applyAlignment="1">
      <alignment horizontal="right"/>
    </xf>
    <xf numFmtId="3" fontId="15" fillId="2" borderId="0" xfId="20" applyNumberFormat="1" applyFont="1" applyFill="1" applyBorder="1" applyAlignment="1" applyProtection="1">
      <alignment horizontal="right" wrapText="1"/>
    </xf>
    <xf numFmtId="166" fontId="15" fillId="2" borderId="0" xfId="20" applyNumberFormat="1" applyFont="1" applyFill="1" applyBorder="1" applyAlignment="1" applyProtection="1">
      <alignment horizontal="right" wrapText="1"/>
    </xf>
    <xf numFmtId="0" fontId="15" fillId="0" borderId="0" xfId="24" applyNumberFormat="1" applyFont="1" applyFill="1" applyBorder="1" applyAlignment="1" applyProtection="1"/>
    <xf numFmtId="0" fontId="15" fillId="0" borderId="0" xfId="24" applyFont="1" applyFill="1" applyAlignment="1">
      <alignment vertical="center"/>
    </xf>
    <xf numFmtId="0" fontId="15" fillId="0" borderId="0" xfId="24" applyFont="1" applyFill="1" applyBorder="1" applyAlignment="1">
      <alignment vertical="center"/>
    </xf>
    <xf numFmtId="0" fontId="15" fillId="0" borderId="0" xfId="0" applyFont="1" applyFill="1" applyBorder="1" applyAlignment="1">
      <alignment horizontal="left" vertical="center"/>
    </xf>
    <xf numFmtId="0" fontId="15" fillId="0" borderId="0" xfId="24" applyNumberFormat="1" applyFont="1" applyFill="1" applyBorder="1" applyAlignment="1" applyProtection="1">
      <alignment horizontal="left"/>
    </xf>
    <xf numFmtId="0" fontId="15" fillId="0" borderId="0" xfId="0" applyFont="1" applyFill="1" applyBorder="1" applyAlignment="1">
      <alignment horizontal="left" vertical="center" indent="1"/>
    </xf>
    <xf numFmtId="164" fontId="15" fillId="0" borderId="0" xfId="24" applyNumberFormat="1" applyFont="1" applyFill="1" applyBorder="1" applyAlignment="1" applyProtection="1"/>
    <xf numFmtId="0" fontId="15" fillId="0" borderId="0" xfId="0" applyFont="1" applyFill="1" applyBorder="1" applyAlignment="1">
      <alignment vertical="center"/>
    </xf>
    <xf numFmtId="0" fontId="15" fillId="0" borderId="0" xfId="48" applyFont="1"/>
    <xf numFmtId="164" fontId="15" fillId="0" borderId="0" xfId="48" applyNumberFormat="1" applyFont="1" applyAlignment="1">
      <alignment horizontal="right"/>
    </xf>
    <xf numFmtId="49" fontId="15" fillId="0" borderId="0" xfId="13" applyNumberFormat="1" applyFont="1" applyAlignment="1">
      <alignment horizontal="left"/>
    </xf>
    <xf numFmtId="0" fontId="15" fillId="0" borderId="0" xfId="13" applyFont="1" applyAlignment="1">
      <alignment horizontal="left"/>
    </xf>
    <xf numFmtId="165" fontId="15" fillId="0" borderId="0" xfId="7" applyNumberFormat="1" applyFont="1" applyAlignment="1"/>
    <xf numFmtId="164" fontId="15" fillId="0" borderId="0" xfId="13" applyNumberFormat="1" applyFont="1" applyAlignment="1">
      <alignment horizontal="right"/>
    </xf>
    <xf numFmtId="0" fontId="15" fillId="0" borderId="0" xfId="13" applyNumberFormat="1" applyFont="1" applyAlignment="1">
      <alignment horizontal="left"/>
    </xf>
    <xf numFmtId="0" fontId="15" fillId="0" borderId="0" xfId="12" quotePrefix="1" applyNumberFormat="1" applyFont="1" applyAlignment="1">
      <alignment horizontal="left"/>
    </xf>
    <xf numFmtId="165" fontId="15" fillId="0" borderId="0" xfId="7" applyNumberFormat="1" applyFont="1" applyAlignment="1">
      <alignment horizontal="left"/>
    </xf>
    <xf numFmtId="0" fontId="15" fillId="0" borderId="0" xfId="13" applyFont="1" applyAlignment="1"/>
    <xf numFmtId="165" fontId="15" fillId="0" borderId="0" xfId="7" applyNumberFormat="1" applyFont="1" applyAlignment="1">
      <alignment horizontal="right"/>
    </xf>
    <xf numFmtId="0" fontId="15" fillId="0" borderId="0" xfId="13" applyFont="1" applyAlignment="1">
      <alignment horizontal="right"/>
    </xf>
    <xf numFmtId="0" fontId="15" fillId="0" borderId="0" xfId="13" applyFont="1"/>
    <xf numFmtId="165" fontId="15" fillId="0" borderId="0" xfId="7" applyNumberFormat="1" applyFont="1"/>
    <xf numFmtId="166" fontId="15" fillId="2" borderId="0" xfId="46" applyNumberFormat="1" applyFont="1" applyFill="1" applyBorder="1" applyAlignment="1" applyProtection="1">
      <alignment horizontal="right" wrapText="1"/>
    </xf>
    <xf numFmtId="49" fontId="15" fillId="0" borderId="0" xfId="13" applyNumberFormat="1" applyFont="1" applyBorder="1" applyAlignment="1"/>
    <xf numFmtId="0" fontId="15" fillId="0" borderId="0" xfId="13" applyFont="1" applyBorder="1" applyAlignment="1"/>
    <xf numFmtId="0" fontId="15" fillId="0" borderId="0" xfId="13" applyFont="1" applyBorder="1" applyAlignment="1">
      <alignment horizontal="left"/>
    </xf>
    <xf numFmtId="165" fontId="15" fillId="0" borderId="0" xfId="7" applyNumberFormat="1" applyFont="1" applyBorder="1"/>
    <xf numFmtId="164" fontId="15" fillId="0" borderId="0" xfId="13" applyNumberFormat="1" applyFont="1" applyBorder="1"/>
    <xf numFmtId="0" fontId="15" fillId="0" borderId="0" xfId="13" applyFont="1" applyBorder="1"/>
    <xf numFmtId="49" fontId="15" fillId="0" borderId="0" xfId="13" applyNumberFormat="1" applyFont="1" applyBorder="1" applyAlignment="1">
      <alignment horizontal="left"/>
    </xf>
    <xf numFmtId="0" fontId="15" fillId="0" borderId="0" xfId="13" applyNumberFormat="1" applyFont="1" applyBorder="1" applyAlignment="1">
      <alignment horizontal="left"/>
    </xf>
    <xf numFmtId="165" fontId="15" fillId="0" borderId="0" xfId="7" applyNumberFormat="1" applyFont="1" applyBorder="1" applyAlignment="1">
      <alignment horizontal="right"/>
    </xf>
    <xf numFmtId="0" fontId="15" fillId="0" borderId="0" xfId="13" applyFont="1" applyBorder="1" applyAlignment="1">
      <alignment horizontal="right"/>
    </xf>
    <xf numFmtId="0" fontId="15" fillId="0" borderId="0" xfId="13" applyFont="1" applyFill="1" applyBorder="1" applyAlignment="1">
      <alignment horizontal="right"/>
    </xf>
    <xf numFmtId="0" fontId="15" fillId="0" borderId="0" xfId="10" applyFont="1" applyBorder="1"/>
    <xf numFmtId="1" fontId="15" fillId="0" borderId="0" xfId="13" applyNumberFormat="1" applyFont="1" applyBorder="1"/>
    <xf numFmtId="0" fontId="15" fillId="0" borderId="0" xfId="10" applyFont="1"/>
    <xf numFmtId="164" fontId="15" fillId="0" borderId="0" xfId="10" applyNumberFormat="1" applyFont="1" applyAlignment="1"/>
    <xf numFmtId="164" fontId="15" fillId="0" borderId="0" xfId="13" applyNumberFormat="1" applyFont="1" applyAlignment="1"/>
    <xf numFmtId="0" fontId="15" fillId="0" borderId="0" xfId="10" quotePrefix="1" applyNumberFormat="1" applyFont="1" applyAlignment="1">
      <alignment horizontal="left"/>
    </xf>
    <xf numFmtId="164" fontId="15" fillId="0" borderId="0" xfId="10" applyNumberFormat="1" applyFont="1" applyBorder="1" applyAlignment="1"/>
    <xf numFmtId="0" fontId="15" fillId="0" borderId="0" xfId="12" applyFont="1" applyAlignment="1">
      <alignment horizontal="center"/>
    </xf>
    <xf numFmtId="0" fontId="15" fillId="0" borderId="0" xfId="47" applyFont="1" applyBorder="1" applyAlignment="1">
      <alignment horizontal="right" vertical="center"/>
    </xf>
    <xf numFmtId="0" fontId="15" fillId="0" borderId="0" xfId="12" applyFont="1" applyAlignment="1"/>
    <xf numFmtId="0" fontId="15" fillId="2" borderId="0" xfId="12" applyFont="1" applyFill="1" applyBorder="1" applyAlignment="1">
      <alignment horizontal="right"/>
    </xf>
    <xf numFmtId="165" fontId="15" fillId="0" borderId="0" xfId="7" applyNumberFormat="1" applyFont="1" applyBorder="1" applyAlignment="1"/>
    <xf numFmtId="164" fontId="15" fillId="0" borderId="0" xfId="13" applyNumberFormat="1" applyFont="1" applyBorder="1" applyAlignment="1">
      <alignment horizontal="right"/>
    </xf>
    <xf numFmtId="0" fontId="15" fillId="0" borderId="0" xfId="12" quotePrefix="1" applyNumberFormat="1" applyFont="1" applyBorder="1" applyAlignment="1">
      <alignment horizontal="left"/>
    </xf>
    <xf numFmtId="0" fontId="15" fillId="0" borderId="0" xfId="13" applyFont="1" applyAlignment="1">
      <alignment horizontal="center"/>
    </xf>
    <xf numFmtId="0" fontId="15" fillId="0" borderId="0" xfId="13" applyFont="1" applyBorder="1" applyAlignment="1">
      <alignment horizontal="center"/>
    </xf>
    <xf numFmtId="165" fontId="15" fillId="0" borderId="0" xfId="7" applyNumberFormat="1" applyFont="1" applyBorder="1" applyAlignment="1">
      <alignment horizontal="left"/>
    </xf>
    <xf numFmtId="0" fontId="15" fillId="0" borderId="0" xfId="10" quotePrefix="1" applyNumberFormat="1" applyFont="1" applyBorder="1" applyAlignment="1">
      <alignment horizontal="left"/>
    </xf>
    <xf numFmtId="164" fontId="15" fillId="0" borderId="0" xfId="10" applyNumberFormat="1" applyFont="1" applyBorder="1" applyAlignment="1">
      <alignment horizontal="right"/>
    </xf>
    <xf numFmtId="164" fontId="15" fillId="0" borderId="0" xfId="13" applyNumberFormat="1" applyFont="1" applyBorder="1" applyAlignment="1"/>
    <xf numFmtId="0" fontId="15" fillId="0" borderId="0" xfId="12" applyFont="1" applyAlignment="1">
      <alignment wrapText="1"/>
    </xf>
    <xf numFmtId="0" fontId="15" fillId="2" borderId="0" xfId="24" applyFont="1" applyFill="1" applyBorder="1" applyAlignment="1">
      <alignment wrapText="1"/>
    </xf>
    <xf numFmtId="0" fontId="15" fillId="2" borderId="0" xfId="24" applyFont="1" applyFill="1" applyBorder="1" applyAlignment="1">
      <alignment horizontal="right" wrapText="1"/>
    </xf>
    <xf numFmtId="1" fontId="15" fillId="0" borderId="0" xfId="24" applyNumberFormat="1" applyFont="1" applyFill="1" applyBorder="1" applyAlignment="1" applyProtection="1">
      <alignment horizontal="right"/>
    </xf>
    <xf numFmtId="0" fontId="15" fillId="0" borderId="0" xfId="13" applyFont="1" applyAlignment="1">
      <alignment wrapText="1"/>
    </xf>
    <xf numFmtId="0" fontId="15" fillId="0" borderId="0" xfId="13" applyFont="1" applyFill="1" applyBorder="1" applyAlignment="1">
      <alignment horizontal="right" wrapText="1"/>
    </xf>
    <xf numFmtId="0" fontId="15" fillId="0" borderId="0" xfId="19" applyFont="1" applyBorder="1" applyAlignment="1">
      <alignment horizontal="right" wrapText="1"/>
    </xf>
    <xf numFmtId="0" fontId="15" fillId="0" borderId="0" xfId="13" applyFont="1" applyBorder="1" applyAlignment="1">
      <alignment wrapText="1"/>
    </xf>
    <xf numFmtId="0" fontId="15" fillId="0" borderId="0" xfId="12" applyFont="1" applyAlignment="1">
      <alignment horizontal="right" wrapText="1"/>
    </xf>
    <xf numFmtId="0" fontId="15" fillId="16" borderId="0" xfId="24" applyNumberFormat="1" applyFont="1" applyFill="1" applyBorder="1" applyAlignment="1" applyProtection="1">
      <alignment horizontal="right" wrapText="1"/>
    </xf>
    <xf numFmtId="0" fontId="15" fillId="0" borderId="0" xfId="13" applyFont="1" applyBorder="1" applyAlignment="1">
      <alignment horizontal="right" wrapText="1"/>
    </xf>
    <xf numFmtId="0" fontId="15" fillId="0" borderId="0" xfId="24" applyNumberFormat="1" applyFont="1" applyFill="1" applyBorder="1" applyAlignment="1" applyProtection="1">
      <alignment horizontal="right" wrapText="1"/>
    </xf>
    <xf numFmtId="0" fontId="15" fillId="0" borderId="0" xfId="24" applyNumberFormat="1" applyFont="1" applyFill="1" applyBorder="1" applyAlignment="1" applyProtection="1">
      <alignment wrapText="1"/>
    </xf>
    <xf numFmtId="164" fontId="15" fillId="0" borderId="0" xfId="0" applyNumberFormat="1" applyFont="1" applyFill="1" applyBorder="1" applyAlignment="1">
      <alignment vertical="center"/>
    </xf>
    <xf numFmtId="9" fontId="15" fillId="2" borderId="0" xfId="49" applyNumberFormat="1" applyFont="1" applyFill="1" applyBorder="1" applyAlignment="1" applyProtection="1">
      <alignment horizontal="right" wrapText="1"/>
    </xf>
    <xf numFmtId="9" fontId="15" fillId="2" borderId="0" xfId="24" applyNumberFormat="1" applyFont="1" applyFill="1" applyBorder="1" applyAlignment="1" applyProtection="1"/>
    <xf numFmtId="9" fontId="15" fillId="2" borderId="0" xfId="49" applyFont="1" applyFill="1" applyBorder="1" applyAlignment="1" applyProtection="1">
      <alignment horizontal="right" wrapText="1"/>
    </xf>
    <xf numFmtId="164" fontId="15" fillId="2" borderId="0" xfId="49" applyNumberFormat="1" applyFont="1" applyFill="1" applyBorder="1" applyAlignment="1" applyProtection="1">
      <alignment horizontal="right" wrapText="1"/>
    </xf>
    <xf numFmtId="0" fontId="15" fillId="2" borderId="0" xfId="24" applyNumberFormat="1" applyFont="1" applyFill="1" applyBorder="1" applyAlignment="1" applyProtection="1">
      <alignment horizontal="left" vertical="top" wrapText="1"/>
    </xf>
    <xf numFmtId="165" fontId="15" fillId="0" borderId="0" xfId="13" applyNumberFormat="1" applyFont="1" applyAlignment="1">
      <alignment horizontal="left"/>
    </xf>
    <xf numFmtId="0" fontId="15" fillId="0" borderId="0" xfId="24" applyNumberFormat="1" applyFont="1" applyFill="1" applyBorder="1" applyAlignment="1" applyProtection="1">
      <alignment horizontal="right"/>
    </xf>
    <xf numFmtId="164" fontId="15" fillId="0" borderId="0" xfId="13" applyNumberFormat="1" applyFont="1" applyBorder="1" applyAlignment="1">
      <alignment horizontal="left"/>
    </xf>
    <xf numFmtId="164" fontId="15" fillId="0" borderId="0" xfId="7" applyNumberFormat="1" applyFont="1" applyBorder="1" applyAlignment="1"/>
    <xf numFmtId="0" fontId="15" fillId="0" borderId="0" xfId="12" applyFont="1" applyBorder="1" applyAlignment="1"/>
    <xf numFmtId="0" fontId="15" fillId="0" borderId="0" xfId="12" applyFont="1" applyAlignment="1">
      <alignment horizontal="center" wrapText="1"/>
    </xf>
    <xf numFmtId="0" fontId="15" fillId="0" borderId="0" xfId="12" applyFont="1" applyBorder="1" applyAlignment="1">
      <alignment horizontal="left" wrapText="1"/>
    </xf>
    <xf numFmtId="0" fontId="15" fillId="0" borderId="0" xfId="12" applyFont="1" applyAlignment="1">
      <alignment horizontal="left" wrapText="1"/>
    </xf>
    <xf numFmtId="0" fontId="15" fillId="0" borderId="0" xfId="19" applyFont="1" applyBorder="1" applyAlignment="1">
      <alignment horizontal="left" wrapText="1"/>
    </xf>
    <xf numFmtId="0" fontId="15" fillId="0" borderId="0" xfId="19" applyFont="1" applyFill="1" applyBorder="1" applyAlignment="1">
      <alignment horizontal="left" wrapText="1"/>
    </xf>
    <xf numFmtId="0" fontId="15" fillId="0" borderId="0" xfId="46" applyFont="1" applyAlignment="1">
      <alignment horizontal="left" wrapText="1"/>
    </xf>
    <xf numFmtId="0" fontId="15" fillId="2" borderId="0" xfId="24" applyNumberFormat="1" applyFont="1" applyFill="1" applyBorder="1" applyAlignment="1" applyProtection="1">
      <alignment horizontal="left" vertical="top" wrapText="1"/>
    </xf>
    <xf numFmtId="0" fontId="15" fillId="2" borderId="0" xfId="24" applyNumberFormat="1" applyFont="1" applyFill="1" applyBorder="1" applyAlignment="1" applyProtection="1">
      <alignment horizontal="left" wrapText="1"/>
    </xf>
    <xf numFmtId="0" fontId="15" fillId="2" borderId="0" xfId="24" applyFont="1" applyFill="1" applyBorder="1" applyAlignment="1">
      <alignment horizontal="center" wrapText="1"/>
    </xf>
    <xf numFmtId="0" fontId="15" fillId="2" borderId="0" xfId="12" applyFont="1" applyFill="1" applyAlignment="1">
      <alignment horizontal="left" wrapText="1"/>
    </xf>
    <xf numFmtId="0" fontId="15" fillId="0" borderId="0" xfId="46" applyFont="1" applyAlignment="1">
      <alignment horizontal="left"/>
    </xf>
    <xf numFmtId="0" fontId="15" fillId="0" borderId="0" xfId="0" applyFont="1" applyAlignment="1">
      <alignment horizontal="left" vertical="center" wrapText="1"/>
    </xf>
    <xf numFmtId="0" fontId="15" fillId="0" borderId="0" xfId="48" applyFont="1" applyAlignment="1">
      <alignment horizontal="left" wrapText="1"/>
    </xf>
    <xf numFmtId="0" fontId="15" fillId="0" borderId="0" xfId="13" applyFont="1" applyAlignment="1">
      <alignment horizontal="center"/>
    </xf>
    <xf numFmtId="0" fontId="15" fillId="0" borderId="0" xfId="13" applyFont="1" applyBorder="1" applyAlignment="1">
      <alignment horizontal="center"/>
    </xf>
    <xf numFmtId="0" fontId="15" fillId="0" borderId="0" xfId="13" applyFont="1" applyAlignment="1">
      <alignment horizontal="left" wrapText="1"/>
    </xf>
    <xf numFmtId="0" fontId="15" fillId="0" borderId="0" xfId="13" applyFont="1" applyBorder="1" applyAlignment="1">
      <alignment horizontal="left" wrapText="1"/>
    </xf>
    <xf numFmtId="49" fontId="15" fillId="0" borderId="0" xfId="13" applyNumberFormat="1" applyFont="1" applyBorder="1" applyAlignment="1">
      <alignment horizontal="left" wrapText="1"/>
    </xf>
    <xf numFmtId="0" fontId="15" fillId="0" borderId="0" xfId="13" applyFont="1" applyAlignment="1">
      <alignment horizontal="center" wrapText="1"/>
    </xf>
    <xf numFmtId="0" fontId="15" fillId="0" borderId="0" xfId="24" applyFont="1" applyFill="1" applyBorder="1" applyAlignment="1">
      <alignment horizontal="center" vertical="center"/>
    </xf>
    <xf numFmtId="0" fontId="15" fillId="0" borderId="0" xfId="0" applyFont="1" applyBorder="1" applyAlignment="1">
      <alignment horizontal="left" vertical="center" wrapText="1"/>
    </xf>
    <xf numFmtId="0" fontId="15" fillId="0" borderId="0" xfId="24" applyFont="1" applyFill="1" applyBorder="1" applyAlignment="1">
      <alignment horizontal="left" vertical="center"/>
    </xf>
    <xf numFmtId="0" fontId="15" fillId="0" borderId="0" xfId="0" applyFont="1" applyFill="1" applyBorder="1" applyAlignment="1">
      <alignment horizontal="left" vertical="center" wrapText="1"/>
    </xf>
    <xf numFmtId="49" fontId="15" fillId="0" borderId="0" xfId="47" applyNumberFormat="1" applyFont="1" applyBorder="1" applyAlignment="1">
      <alignment horizontal="right" vertical="center"/>
    </xf>
    <xf numFmtId="49" fontId="15" fillId="0" borderId="0" xfId="19" applyNumberFormat="1" applyFont="1" applyBorder="1" applyAlignment="1">
      <alignment horizontal="right"/>
    </xf>
    <xf numFmtId="0" fontId="15" fillId="0" borderId="0" xfId="19" applyFont="1" applyBorder="1" applyAlignment="1">
      <alignment wrapText="1"/>
    </xf>
    <xf numFmtId="0" fontId="15" fillId="0" borderId="0" xfId="12" applyFont="1" applyBorder="1" applyAlignment="1">
      <alignment wrapText="1"/>
    </xf>
  </cellXfs>
  <cellStyles count="50">
    <cellStyle name="20% - Accent1 2" xfId="32"/>
    <cellStyle name="20% - Accent2 2" xfId="33"/>
    <cellStyle name="20% - Accent3 2" xfId="34"/>
    <cellStyle name="20% - Accent4 2" xfId="35"/>
    <cellStyle name="20% - Accent5 2" xfId="36"/>
    <cellStyle name="20% - Accent6 2" xfId="37"/>
    <cellStyle name="40% - Accent1 2" xfId="38"/>
    <cellStyle name="40% - Accent2 2" xfId="39"/>
    <cellStyle name="40% - Accent3 2" xfId="40"/>
    <cellStyle name="40% - Accent4 2" xfId="41"/>
    <cellStyle name="40% - Accent5 2" xfId="42"/>
    <cellStyle name="40% - Accent6 2" xfId="43"/>
    <cellStyle name="column heading border A&amp;B" xfId="1"/>
    <cellStyle name="column heading border above" xfId="2"/>
    <cellStyle name="column heading border below" xfId="3"/>
    <cellStyle name="column heading no border &amp; short title" xfId="4"/>
    <cellStyle name="comma 0 decimal" xfId="5"/>
    <cellStyle name="comma 1 decimal" xfId="6"/>
    <cellStyle name="Comma 2" xfId="7"/>
    <cellStyle name="comma 2 decimal" xfId="8"/>
    <cellStyle name="Comma 3" xfId="21"/>
    <cellStyle name="Comma 4" xfId="22"/>
    <cellStyle name="Comma 5" xfId="23"/>
    <cellStyle name="Normal" xfId="0" builtinId="0"/>
    <cellStyle name="Normal 10" xfId="24"/>
    <cellStyle name="Normal 11" xfId="31"/>
    <cellStyle name="Normal 12" xfId="46"/>
    <cellStyle name="Normal 13" xfId="48"/>
    <cellStyle name="Normal 2" xfId="9"/>
    <cellStyle name="Normal 2 2" xfId="10"/>
    <cellStyle name="Normal 2 3" xfId="19"/>
    <cellStyle name="Normal 3" xfId="11"/>
    <cellStyle name="Normal 3 2" xfId="25"/>
    <cellStyle name="Normal 3 2 2" xfId="26"/>
    <cellStyle name="Normal 3 2 3" xfId="30"/>
    <cellStyle name="Normal 3 2 4" xfId="45"/>
    <cellStyle name="Normal 3 2 5" xfId="47"/>
    <cellStyle name="Normal 4" xfId="12"/>
    <cellStyle name="Normal 5" xfId="17"/>
    <cellStyle name="Normal 5 2" xfId="20"/>
    <cellStyle name="Normal 6" xfId="18"/>
    <cellStyle name="Normal 7" xfId="27"/>
    <cellStyle name="Normal 8" xfId="28"/>
    <cellStyle name="Normal 9" xfId="29"/>
    <cellStyle name="Normal_vol2 07 tx 08" xfId="13"/>
    <cellStyle name="Note 2" xfId="44"/>
    <cellStyle name="Percent" xfId="49" builtinId="5"/>
    <cellStyle name="title 1" xfId="14"/>
    <cellStyle name="title 2" xfId="15"/>
    <cellStyle name="title 3" xfId="16"/>
  </cellStyles>
  <dxfs count="4">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9"/>
  <sheetViews>
    <sheetView showGridLines="0" zoomScaleNormal="100" workbookViewId="0"/>
  </sheetViews>
  <sheetFormatPr defaultColWidth="9.140625" defaultRowHeight="12.75"/>
  <cols>
    <col min="1" max="1" width="9.42578125" style="11" customWidth="1"/>
    <col min="2" max="2" width="17.85546875" style="5" customWidth="1"/>
    <col min="3" max="3" width="23" style="5" bestFit="1" customWidth="1"/>
    <col min="4" max="16384" width="9.140625" style="5"/>
  </cols>
  <sheetData>
    <row r="1" spans="1:3">
      <c r="A1" s="4" t="s">
        <v>55</v>
      </c>
    </row>
    <row r="2" spans="1:3">
      <c r="A2" s="6" t="s">
        <v>118</v>
      </c>
    </row>
    <row r="4" spans="1:3">
      <c r="A4" s="7" t="s">
        <v>6</v>
      </c>
      <c r="B4" s="13" t="s">
        <v>135</v>
      </c>
      <c r="C4" s="13" t="s">
        <v>134</v>
      </c>
    </row>
    <row r="5" spans="1:3">
      <c r="A5" s="8">
        <v>1999</v>
      </c>
      <c r="B5" s="9">
        <v>31519</v>
      </c>
      <c r="C5" s="10">
        <v>8168</v>
      </c>
    </row>
    <row r="6" spans="1:3">
      <c r="A6" s="8">
        <v>2000</v>
      </c>
      <c r="B6" s="9">
        <v>34608</v>
      </c>
      <c r="C6" s="10">
        <v>8391</v>
      </c>
    </row>
    <row r="7" spans="1:3">
      <c r="A7" s="8">
        <v>2001</v>
      </c>
      <c r="B7" s="9">
        <v>36956</v>
      </c>
      <c r="C7" s="10">
        <v>8829</v>
      </c>
    </row>
    <row r="8" spans="1:3">
      <c r="A8" s="8">
        <v>2002</v>
      </c>
      <c r="B8" s="9">
        <v>38777</v>
      </c>
      <c r="C8" s="10">
        <v>9450</v>
      </c>
    </row>
    <row r="9" spans="1:3">
      <c r="A9" s="8">
        <v>2003</v>
      </c>
      <c r="B9" s="9">
        <v>40892</v>
      </c>
      <c r="C9" s="10">
        <v>9788</v>
      </c>
    </row>
    <row r="10" spans="1:3">
      <c r="A10" s="8">
        <v>2004</v>
      </c>
      <c r="B10" s="9">
        <v>43166</v>
      </c>
      <c r="C10" s="10">
        <v>10253</v>
      </c>
    </row>
    <row r="11" spans="1:3">
      <c r="A11" s="8">
        <v>2005</v>
      </c>
      <c r="B11" s="9">
        <v>45812</v>
      </c>
      <c r="C11" s="10">
        <v>10872</v>
      </c>
    </row>
    <row r="12" spans="1:3">
      <c r="A12" s="8">
        <v>2006</v>
      </c>
      <c r="B12" s="9">
        <v>48953</v>
      </c>
      <c r="C12" s="10">
        <v>11431</v>
      </c>
    </row>
    <row r="13" spans="1:3">
      <c r="A13" s="8">
        <v>2007</v>
      </c>
      <c r="B13" s="9">
        <v>52362</v>
      </c>
      <c r="C13" s="10">
        <v>12183</v>
      </c>
    </row>
    <row r="14" spans="1:3">
      <c r="A14" s="8">
        <v>2008</v>
      </c>
      <c r="B14" s="9">
        <v>55073</v>
      </c>
      <c r="C14" s="10">
        <v>12783</v>
      </c>
    </row>
    <row r="15" spans="1:3">
      <c r="A15" s="8">
        <v>2009</v>
      </c>
      <c r="B15" s="9">
        <v>58604</v>
      </c>
      <c r="C15" s="10">
        <v>13194</v>
      </c>
    </row>
    <row r="16" spans="1:3">
      <c r="A16" s="8">
        <v>2010</v>
      </c>
      <c r="B16" s="9">
        <v>62009</v>
      </c>
      <c r="C16" s="10">
        <v>13632</v>
      </c>
    </row>
    <row r="17" spans="1:4">
      <c r="A17" s="8">
        <v>2011</v>
      </c>
      <c r="B17" s="9">
        <v>64226</v>
      </c>
      <c r="C17" s="10">
        <v>13762</v>
      </c>
    </row>
    <row r="18" spans="1:4">
      <c r="A18" s="8">
        <v>2012</v>
      </c>
      <c r="B18" s="9">
        <v>67288</v>
      </c>
      <c r="C18" s="10">
        <v>13895</v>
      </c>
    </row>
    <row r="19" spans="1:4">
      <c r="A19" s="8">
        <v>2013</v>
      </c>
      <c r="B19" s="9">
        <v>70359</v>
      </c>
      <c r="C19" s="10">
        <v>14215</v>
      </c>
    </row>
    <row r="20" spans="1:4">
      <c r="A20" s="8">
        <v>2014</v>
      </c>
      <c r="B20" s="9">
        <v>72013</v>
      </c>
      <c r="C20" s="10">
        <v>14051</v>
      </c>
    </row>
    <row r="21" spans="1:4">
      <c r="A21" s="11">
        <v>2015</v>
      </c>
      <c r="B21" s="9">
        <v>71019</v>
      </c>
      <c r="C21" s="10">
        <v>13152</v>
      </c>
    </row>
    <row r="22" spans="1:4">
      <c r="A22" s="11">
        <v>2016</v>
      </c>
      <c r="B22" s="9">
        <v>69110</v>
      </c>
      <c r="C22" s="10">
        <v>12308</v>
      </c>
    </row>
    <row r="24" spans="1:4" ht="12.75" customHeight="1">
      <c r="A24" s="122" t="s">
        <v>217</v>
      </c>
      <c r="B24" s="122"/>
      <c r="C24" s="122"/>
      <c r="D24" s="122"/>
    </row>
    <row r="25" spans="1:4">
      <c r="A25" s="122"/>
      <c r="B25" s="122"/>
      <c r="C25" s="122"/>
      <c r="D25" s="122"/>
    </row>
    <row r="26" spans="1:4">
      <c r="A26" s="122"/>
      <c r="B26" s="122"/>
      <c r="C26" s="122"/>
      <c r="D26" s="122"/>
    </row>
    <row r="27" spans="1:4">
      <c r="A27" s="122"/>
      <c r="B27" s="122"/>
      <c r="C27" s="122"/>
      <c r="D27" s="122"/>
    </row>
    <row r="28" spans="1:4">
      <c r="A28" s="122"/>
      <c r="B28" s="122"/>
      <c r="C28" s="122"/>
      <c r="D28" s="122"/>
    </row>
    <row r="29" spans="1:4">
      <c r="A29" s="120"/>
      <c r="B29" s="120"/>
      <c r="C29" s="120"/>
      <c r="D29" s="120"/>
    </row>
  </sheetData>
  <mergeCells count="1">
    <mergeCell ref="A24:D28"/>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7"/>
  <sheetViews>
    <sheetView showGridLines="0" zoomScaleNormal="100" workbookViewId="0">
      <selection sqref="A1:B1"/>
    </sheetView>
  </sheetViews>
  <sheetFormatPr defaultColWidth="9.140625" defaultRowHeight="12.75"/>
  <cols>
    <col min="1" max="1" width="5.28515625" style="8" customWidth="1"/>
    <col min="2" max="2" width="9.5703125" style="13" customWidth="1"/>
    <col min="3" max="3" width="16" style="5" customWidth="1"/>
    <col min="4" max="4" width="14.42578125" style="5" customWidth="1"/>
    <col min="5" max="16384" width="9.140625" style="5"/>
  </cols>
  <sheetData>
    <row r="1" spans="1:4">
      <c r="A1" s="131" t="s">
        <v>69</v>
      </c>
      <c r="B1" s="131"/>
    </row>
    <row r="2" spans="1:4">
      <c r="A2" s="14" t="s">
        <v>122</v>
      </c>
    </row>
    <row r="3" spans="1:4">
      <c r="A3" s="35"/>
    </row>
    <row r="4" spans="1:4">
      <c r="A4" s="5" t="s">
        <v>6</v>
      </c>
      <c r="B4" s="34" t="s">
        <v>0</v>
      </c>
      <c r="C4" s="87" t="s">
        <v>108</v>
      </c>
      <c r="D4" s="87" t="s">
        <v>109</v>
      </c>
    </row>
    <row r="5" spans="1:4">
      <c r="A5" s="8">
        <v>1999</v>
      </c>
      <c r="B5" s="42">
        <v>5</v>
      </c>
      <c r="C5" s="42">
        <v>3.2</v>
      </c>
      <c r="D5" s="42">
        <v>1.7</v>
      </c>
    </row>
    <row r="6" spans="1:4">
      <c r="A6" s="8">
        <v>2000</v>
      </c>
      <c r="B6" s="42">
        <v>5</v>
      </c>
      <c r="C6" s="42">
        <v>3.1</v>
      </c>
      <c r="D6" s="42">
        <v>1.9</v>
      </c>
    </row>
    <row r="7" spans="1:4">
      <c r="A7" s="8">
        <v>2001</v>
      </c>
      <c r="B7" s="42">
        <v>4.9000000000000004</v>
      </c>
      <c r="C7" s="42">
        <v>2.9</v>
      </c>
      <c r="D7" s="42">
        <v>2</v>
      </c>
    </row>
    <row r="8" spans="1:4">
      <c r="A8" s="8">
        <v>2002</v>
      </c>
      <c r="B8" s="42">
        <v>4.9000000000000004</v>
      </c>
      <c r="C8" s="42">
        <v>2.9</v>
      </c>
      <c r="D8" s="42">
        <v>1.9</v>
      </c>
    </row>
    <row r="9" spans="1:4">
      <c r="A9" s="8">
        <v>2003</v>
      </c>
      <c r="B9" s="42">
        <v>4.8</v>
      </c>
      <c r="C9" s="42">
        <v>2.8</v>
      </c>
      <c r="D9" s="42">
        <v>1.9</v>
      </c>
    </row>
    <row r="10" spans="1:4">
      <c r="A10" s="8">
        <v>2004</v>
      </c>
      <c r="B10" s="42">
        <v>4.8</v>
      </c>
      <c r="C10" s="42">
        <v>2.9</v>
      </c>
      <c r="D10" s="42">
        <v>1.9</v>
      </c>
    </row>
    <row r="11" spans="1:4">
      <c r="A11" s="8">
        <v>2005</v>
      </c>
      <c r="B11" s="42">
        <v>4.8</v>
      </c>
      <c r="C11" s="42">
        <v>3</v>
      </c>
      <c r="D11" s="42">
        <v>1.8</v>
      </c>
    </row>
    <row r="12" spans="1:4">
      <c r="A12" s="8">
        <v>2006</v>
      </c>
      <c r="B12" s="42">
        <v>4.7</v>
      </c>
      <c r="C12" s="42">
        <v>3</v>
      </c>
      <c r="D12" s="42">
        <v>1.7</v>
      </c>
    </row>
    <row r="13" spans="1:4">
      <c r="A13" s="8">
        <v>2007</v>
      </c>
      <c r="B13" s="42">
        <v>4.4000000000000004</v>
      </c>
      <c r="C13" s="42">
        <v>2.9</v>
      </c>
      <c r="D13" s="42">
        <v>1.5</v>
      </c>
    </row>
    <row r="14" spans="1:4">
      <c r="A14" s="8">
        <v>2008</v>
      </c>
      <c r="B14" s="42">
        <v>4.2</v>
      </c>
      <c r="C14" s="42">
        <v>2.7</v>
      </c>
      <c r="D14" s="42">
        <v>1.4</v>
      </c>
    </row>
    <row r="15" spans="1:4">
      <c r="A15" s="8">
        <v>2009</v>
      </c>
      <c r="B15" s="42">
        <v>4.0999999999999996</v>
      </c>
      <c r="C15" s="42">
        <v>2.6</v>
      </c>
      <c r="D15" s="42">
        <v>1.5</v>
      </c>
    </row>
    <row r="16" spans="1:4">
      <c r="A16" s="8">
        <v>2010</v>
      </c>
      <c r="B16" s="42">
        <v>3.9</v>
      </c>
      <c r="C16" s="42">
        <v>2.5</v>
      </c>
      <c r="D16" s="42">
        <v>1.4</v>
      </c>
    </row>
    <row r="17" spans="1:6">
      <c r="A17" s="8">
        <v>2011</v>
      </c>
      <c r="B17" s="42">
        <v>3.8</v>
      </c>
      <c r="C17" s="42">
        <v>2.5</v>
      </c>
      <c r="D17" s="42">
        <v>1.2</v>
      </c>
    </row>
    <row r="18" spans="1:6">
      <c r="A18" s="8">
        <v>2012</v>
      </c>
      <c r="B18" s="42">
        <v>3.5</v>
      </c>
      <c r="C18" s="42">
        <v>2.4</v>
      </c>
      <c r="D18" s="42">
        <v>1.2</v>
      </c>
    </row>
    <row r="19" spans="1:6">
      <c r="A19" s="8">
        <v>2013</v>
      </c>
      <c r="B19" s="42">
        <v>3.5</v>
      </c>
      <c r="C19" s="42">
        <v>2.4</v>
      </c>
      <c r="D19" s="42">
        <v>1.1000000000000001</v>
      </c>
    </row>
    <row r="20" spans="1:6">
      <c r="A20" s="8">
        <v>2014</v>
      </c>
      <c r="B20" s="42">
        <v>3.4</v>
      </c>
      <c r="C20" s="42">
        <v>2.2999999999999998</v>
      </c>
      <c r="D20" s="42">
        <v>1.1000000000000001</v>
      </c>
    </row>
    <row r="21" spans="1:6">
      <c r="A21" s="8">
        <v>2015</v>
      </c>
      <c r="B21" s="42">
        <v>3.4</v>
      </c>
      <c r="C21" s="42">
        <v>2.4</v>
      </c>
      <c r="D21" s="42">
        <v>1</v>
      </c>
    </row>
    <row r="22" spans="1:6">
      <c r="A22" s="8">
        <v>2016</v>
      </c>
      <c r="B22" s="42">
        <v>3.5</v>
      </c>
      <c r="C22" s="42">
        <v>2.5</v>
      </c>
      <c r="D22" s="42">
        <v>1</v>
      </c>
    </row>
    <row r="24" spans="1:6" ht="12.75" customHeight="1">
      <c r="A24" s="123" t="s">
        <v>223</v>
      </c>
      <c r="B24" s="123"/>
      <c r="C24" s="123"/>
      <c r="D24" s="123"/>
      <c r="E24" s="123"/>
      <c r="F24" s="123"/>
    </row>
    <row r="25" spans="1:6">
      <c r="A25" s="123"/>
      <c r="B25" s="123"/>
      <c r="C25" s="123"/>
      <c r="D25" s="123"/>
      <c r="E25" s="123"/>
      <c r="F25" s="123"/>
    </row>
    <row r="26" spans="1:6">
      <c r="A26" s="123"/>
      <c r="B26" s="123"/>
      <c r="C26" s="123"/>
      <c r="D26" s="123"/>
      <c r="E26" s="123"/>
      <c r="F26" s="123"/>
    </row>
    <row r="27" spans="1:6">
      <c r="A27" s="123"/>
      <c r="B27" s="123"/>
      <c r="C27" s="123"/>
      <c r="D27" s="123"/>
      <c r="E27" s="123"/>
      <c r="F27" s="123"/>
    </row>
  </sheetData>
  <mergeCells count="2">
    <mergeCell ref="A24:F27"/>
    <mergeCell ref="A1:B1"/>
  </mergeCell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8"/>
  <sheetViews>
    <sheetView showGridLines="0" zoomScaleNormal="100" workbookViewId="0"/>
  </sheetViews>
  <sheetFormatPr defaultColWidth="8.85546875" defaultRowHeight="12.75" customHeight="1"/>
  <cols>
    <col min="1" max="1" width="21.140625" style="43" customWidth="1"/>
    <col min="2" max="11" width="9.7109375" style="43" customWidth="1"/>
    <col min="12" max="15" width="8.28515625" style="43" customWidth="1"/>
    <col min="16" max="16384" width="8.85546875" style="43"/>
  </cols>
  <sheetData>
    <row r="1" spans="1:11" s="44" customFormat="1" ht="12.75" customHeight="1">
      <c r="A1" s="43" t="s">
        <v>99</v>
      </c>
    </row>
    <row r="2" spans="1:11" s="44" customFormat="1" ht="12.75" customHeight="1">
      <c r="A2" s="44" t="s">
        <v>131</v>
      </c>
    </row>
    <row r="3" spans="1:11" s="45" customFormat="1" ht="12.75" customHeight="1"/>
    <row r="4" spans="1:11" s="47" customFormat="1" ht="12.75" customHeight="1">
      <c r="A4" s="46" t="s">
        <v>46</v>
      </c>
      <c r="B4" s="100">
        <v>2007</v>
      </c>
      <c r="C4" s="100">
        <v>2008</v>
      </c>
      <c r="D4" s="100">
        <v>2009</v>
      </c>
      <c r="E4" s="100">
        <v>2010</v>
      </c>
      <c r="F4" s="100">
        <v>2011</v>
      </c>
      <c r="G4" s="100">
        <v>2012</v>
      </c>
      <c r="H4" s="100">
        <v>2013</v>
      </c>
      <c r="I4" s="100">
        <v>2014</v>
      </c>
      <c r="J4" s="100">
        <v>2015</v>
      </c>
      <c r="K4" s="100">
        <v>2016</v>
      </c>
    </row>
    <row r="5" spans="1:11" ht="12.75" customHeight="1">
      <c r="A5" s="48" t="s">
        <v>47</v>
      </c>
      <c r="B5" s="49">
        <v>31.6</v>
      </c>
      <c r="C5" s="49">
        <v>32.5</v>
      </c>
      <c r="D5" s="49">
        <v>34.700000000000003</v>
      </c>
      <c r="E5" s="49">
        <v>32.799999999999997</v>
      </c>
      <c r="F5" s="49">
        <v>32</v>
      </c>
      <c r="G5" s="49">
        <v>32.5</v>
      </c>
      <c r="H5" s="49">
        <v>31.6</v>
      </c>
      <c r="I5" s="49">
        <v>31.9</v>
      </c>
      <c r="J5" s="49">
        <v>33.4</v>
      </c>
      <c r="K5" s="49">
        <v>34.4</v>
      </c>
    </row>
    <row r="6" spans="1:11" ht="12.75" customHeight="1">
      <c r="A6" s="48" t="s">
        <v>48</v>
      </c>
      <c r="B6" s="49">
        <v>9.5</v>
      </c>
      <c r="C6" s="49">
        <v>8.8000000000000007</v>
      </c>
      <c r="D6" s="49">
        <v>8.6999999999999993</v>
      </c>
      <c r="E6" s="49">
        <v>8.1</v>
      </c>
      <c r="F6" s="49">
        <v>7.7</v>
      </c>
      <c r="G6" s="49">
        <v>7.6</v>
      </c>
      <c r="H6" s="49">
        <v>7.3</v>
      </c>
      <c r="I6" s="49">
        <v>7.2</v>
      </c>
      <c r="J6" s="49">
        <v>8.6</v>
      </c>
      <c r="K6" s="49">
        <v>8.5</v>
      </c>
    </row>
    <row r="7" spans="1:11" ht="12.75" customHeight="1">
      <c r="A7" s="48" t="s">
        <v>49</v>
      </c>
      <c r="B7" s="49">
        <v>5.4</v>
      </c>
      <c r="C7" s="49">
        <v>5.0999999999999996</v>
      </c>
      <c r="D7" s="49">
        <v>4.9000000000000004</v>
      </c>
      <c r="E7" s="49">
        <v>4.8</v>
      </c>
      <c r="F7" s="49">
        <v>4.5</v>
      </c>
      <c r="G7" s="49">
        <v>4.2</v>
      </c>
      <c r="H7" s="49">
        <v>4.3</v>
      </c>
      <c r="I7" s="49">
        <v>4.0999999999999996</v>
      </c>
      <c r="J7" s="49">
        <v>4</v>
      </c>
      <c r="K7" s="49">
        <v>4.3</v>
      </c>
    </row>
    <row r="8" spans="1:11" ht="12.75" customHeight="1">
      <c r="A8" s="48" t="s">
        <v>50</v>
      </c>
      <c r="B8" s="49">
        <v>2.5</v>
      </c>
      <c r="C8" s="49">
        <v>2.6</v>
      </c>
      <c r="D8" s="49">
        <v>2.6</v>
      </c>
      <c r="E8" s="49">
        <v>2.6</v>
      </c>
      <c r="F8" s="49">
        <v>2.6</v>
      </c>
      <c r="G8" s="49">
        <v>2.5</v>
      </c>
      <c r="H8" s="49">
        <v>2.4</v>
      </c>
      <c r="I8" s="49">
        <v>2.4</v>
      </c>
      <c r="J8" s="49">
        <v>2.2000000000000002</v>
      </c>
      <c r="K8" s="49">
        <v>2.4</v>
      </c>
    </row>
    <row r="9" spans="1:11" ht="12.75" customHeight="1">
      <c r="A9" s="48" t="s">
        <v>51</v>
      </c>
      <c r="B9" s="49">
        <v>0.4</v>
      </c>
      <c r="C9" s="49">
        <v>0.3</v>
      </c>
      <c r="D9" s="49">
        <v>0.4</v>
      </c>
      <c r="E9" s="49">
        <v>0.4</v>
      </c>
      <c r="F9" s="49">
        <v>0.4</v>
      </c>
      <c r="G9" s="49">
        <v>0.4</v>
      </c>
      <c r="H9" s="49">
        <v>0.3</v>
      </c>
      <c r="I9" s="49">
        <v>0.4</v>
      </c>
      <c r="J9" s="49">
        <v>0.3</v>
      </c>
      <c r="K9" s="49">
        <v>0.3</v>
      </c>
    </row>
    <row r="10" spans="1:11" ht="12.75" customHeight="1">
      <c r="A10" s="50" t="s">
        <v>52</v>
      </c>
      <c r="B10" s="49" t="s">
        <v>100</v>
      </c>
      <c r="C10" s="49" t="s">
        <v>100</v>
      </c>
      <c r="D10" s="49" t="s">
        <v>100</v>
      </c>
      <c r="E10" s="49" t="s">
        <v>100</v>
      </c>
      <c r="F10" s="49" t="s">
        <v>100</v>
      </c>
      <c r="G10" s="49" t="s">
        <v>100</v>
      </c>
      <c r="H10" s="49" t="s">
        <v>100</v>
      </c>
      <c r="I10" s="49" t="s">
        <v>100</v>
      </c>
      <c r="J10" s="49" t="s">
        <v>1</v>
      </c>
      <c r="K10" s="49" t="s">
        <v>1</v>
      </c>
    </row>
    <row r="11" spans="1:11" ht="12.75" customHeight="1">
      <c r="A11" s="48" t="s">
        <v>15</v>
      </c>
      <c r="B11" s="49">
        <v>4.9000000000000004</v>
      </c>
      <c r="C11" s="49">
        <v>4.5999999999999996</v>
      </c>
      <c r="D11" s="49">
        <v>4.4000000000000004</v>
      </c>
      <c r="E11" s="49">
        <v>4.3</v>
      </c>
      <c r="F11" s="49">
        <v>4.0999999999999996</v>
      </c>
      <c r="G11" s="49">
        <v>3.9</v>
      </c>
      <c r="H11" s="49">
        <v>3.8</v>
      </c>
      <c r="I11" s="49">
        <v>3.7</v>
      </c>
      <c r="J11" s="49">
        <v>3.7</v>
      </c>
      <c r="K11" s="49">
        <v>3.7</v>
      </c>
    </row>
    <row r="12" spans="1:11" ht="12.75" customHeight="1">
      <c r="A12" s="48" t="s">
        <v>16</v>
      </c>
      <c r="B12" s="49">
        <v>3.8</v>
      </c>
      <c r="C12" s="49">
        <v>3.7</v>
      </c>
      <c r="D12" s="49">
        <v>3.7</v>
      </c>
      <c r="E12" s="49">
        <v>3.5</v>
      </c>
      <c r="F12" s="49">
        <v>3.3</v>
      </c>
      <c r="G12" s="49">
        <v>3.1</v>
      </c>
      <c r="H12" s="49">
        <v>3.1</v>
      </c>
      <c r="I12" s="49">
        <v>3</v>
      </c>
      <c r="J12" s="49">
        <v>3.1</v>
      </c>
      <c r="K12" s="49">
        <v>3.3</v>
      </c>
    </row>
    <row r="13" spans="1:11" ht="12.75" customHeight="1">
      <c r="A13" s="50" t="s">
        <v>53</v>
      </c>
      <c r="B13" s="49"/>
      <c r="C13" s="49"/>
      <c r="D13" s="49"/>
      <c r="E13" s="49"/>
      <c r="F13" s="49"/>
      <c r="G13" s="49"/>
      <c r="H13" s="49"/>
      <c r="I13" s="49"/>
      <c r="J13" s="49"/>
      <c r="K13" s="49"/>
    </row>
    <row r="14" spans="1:11" ht="12.75" customHeight="1">
      <c r="A14" s="48" t="s">
        <v>4</v>
      </c>
      <c r="B14" s="49">
        <v>5.2</v>
      </c>
      <c r="C14" s="49">
        <v>4.9000000000000004</v>
      </c>
      <c r="D14" s="49">
        <v>4.8</v>
      </c>
      <c r="E14" s="49">
        <v>4.5</v>
      </c>
      <c r="F14" s="49">
        <v>4.3</v>
      </c>
      <c r="G14" s="49">
        <v>4.0999999999999996</v>
      </c>
      <c r="H14" s="49">
        <v>4</v>
      </c>
      <c r="I14" s="49">
        <v>3.9</v>
      </c>
      <c r="J14" s="49">
        <v>3.7</v>
      </c>
      <c r="K14" s="49">
        <v>3.9</v>
      </c>
    </row>
    <row r="15" spans="1:11" ht="12.75" customHeight="1">
      <c r="A15" s="48" t="s">
        <v>66</v>
      </c>
      <c r="B15" s="49">
        <v>3</v>
      </c>
      <c r="C15" s="49">
        <v>2.9</v>
      </c>
      <c r="D15" s="49">
        <v>2.9</v>
      </c>
      <c r="E15" s="49">
        <v>2.9</v>
      </c>
      <c r="F15" s="49">
        <v>2.8</v>
      </c>
      <c r="G15" s="49">
        <v>2.5</v>
      </c>
      <c r="H15" s="49">
        <v>2.5</v>
      </c>
      <c r="I15" s="49">
        <v>2.4</v>
      </c>
      <c r="J15" s="49">
        <v>2.7</v>
      </c>
      <c r="K15" s="49">
        <v>2.7</v>
      </c>
    </row>
    <row r="16" spans="1:11" ht="12.75" customHeight="1">
      <c r="A16" s="48" t="s">
        <v>67</v>
      </c>
      <c r="B16" s="49">
        <v>2.9</v>
      </c>
      <c r="C16" s="49">
        <v>3.5</v>
      </c>
      <c r="D16" s="49">
        <v>3.6</v>
      </c>
      <c r="E16" s="49">
        <v>2.8</v>
      </c>
      <c r="F16" s="49">
        <v>3</v>
      </c>
      <c r="G16" s="49">
        <v>2.4</v>
      </c>
      <c r="H16" s="49">
        <v>2.1</v>
      </c>
      <c r="I16" s="49">
        <v>2.6</v>
      </c>
      <c r="J16" s="49">
        <v>3</v>
      </c>
      <c r="K16" s="49">
        <v>2.8</v>
      </c>
    </row>
    <row r="17" spans="1:11" ht="12.75" customHeight="1">
      <c r="A17" s="48" t="s">
        <v>5</v>
      </c>
      <c r="B17" s="49">
        <v>5.2</v>
      </c>
      <c r="C17" s="49">
        <v>5.4</v>
      </c>
      <c r="D17" s="49">
        <v>5</v>
      </c>
      <c r="E17" s="49">
        <v>4.9000000000000004</v>
      </c>
      <c r="F17" s="49">
        <v>4.7</v>
      </c>
      <c r="G17" s="49">
        <v>4.5999999999999996</v>
      </c>
      <c r="H17" s="49">
        <v>4.5999999999999996</v>
      </c>
      <c r="I17" s="49">
        <v>4.5999999999999996</v>
      </c>
      <c r="J17" s="49">
        <v>4.9000000000000004</v>
      </c>
      <c r="K17" s="49">
        <v>5.0999999999999996</v>
      </c>
    </row>
    <row r="18" spans="1:11" ht="12.75" customHeight="1">
      <c r="A18" s="48" t="s">
        <v>68</v>
      </c>
      <c r="B18" s="49">
        <v>3.3</v>
      </c>
      <c r="C18" s="49">
        <v>3.2</v>
      </c>
      <c r="D18" s="49">
        <v>3.1</v>
      </c>
      <c r="E18" s="49">
        <v>2.9</v>
      </c>
      <c r="F18" s="49">
        <v>2.4</v>
      </c>
      <c r="G18" s="49">
        <v>2.4</v>
      </c>
      <c r="H18" s="49">
        <v>2.2000000000000002</v>
      </c>
      <c r="I18" s="49">
        <v>2.6</v>
      </c>
      <c r="J18" s="49">
        <v>2.6</v>
      </c>
      <c r="K18" s="49">
        <v>2.4</v>
      </c>
    </row>
    <row r="19" spans="1:11" ht="12.75" customHeight="1">
      <c r="A19" s="48" t="s">
        <v>215</v>
      </c>
      <c r="B19" s="49">
        <v>4.9000000000000004</v>
      </c>
      <c r="C19" s="49">
        <v>5.2</v>
      </c>
      <c r="D19" s="49">
        <v>6.1</v>
      </c>
      <c r="E19" s="49">
        <v>6.9</v>
      </c>
      <c r="F19" s="49">
        <v>6.7</v>
      </c>
      <c r="G19" s="49">
        <v>6.6</v>
      </c>
      <c r="H19" s="49">
        <v>3</v>
      </c>
      <c r="I19" s="49">
        <v>4.0999999999999996</v>
      </c>
      <c r="J19" s="49">
        <v>3.6</v>
      </c>
      <c r="K19" s="49">
        <v>4.7</v>
      </c>
    </row>
    <row r="20" spans="1:11" ht="12.75" customHeight="1">
      <c r="A20" s="48" t="s">
        <v>216</v>
      </c>
      <c r="B20" s="49">
        <v>12.5</v>
      </c>
      <c r="C20" s="49">
        <v>13.3</v>
      </c>
      <c r="D20" s="49">
        <v>11.1</v>
      </c>
      <c r="E20" s="49">
        <v>8.6</v>
      </c>
      <c r="F20" s="49">
        <v>9.4</v>
      </c>
      <c r="G20" s="49">
        <v>8.3000000000000007</v>
      </c>
      <c r="H20" s="49">
        <v>8.4</v>
      </c>
      <c r="I20" s="49">
        <v>12.3</v>
      </c>
      <c r="J20" s="49">
        <v>12.2</v>
      </c>
      <c r="K20" s="49">
        <v>10.199999999999999</v>
      </c>
    </row>
    <row r="21" spans="1:11" ht="12.75" customHeight="1">
      <c r="A21" s="50" t="s">
        <v>54</v>
      </c>
      <c r="B21" s="49"/>
      <c r="C21" s="49"/>
      <c r="D21" s="49"/>
      <c r="E21" s="49"/>
      <c r="F21" s="49"/>
      <c r="G21" s="49"/>
      <c r="H21" s="49"/>
      <c r="I21" s="49"/>
      <c r="J21" s="49"/>
      <c r="K21" s="49"/>
    </row>
    <row r="22" spans="1:11" ht="12.75" customHeight="1">
      <c r="A22" s="48" t="s">
        <v>17</v>
      </c>
      <c r="B22" s="49">
        <v>3</v>
      </c>
      <c r="C22" s="49">
        <v>2.8</v>
      </c>
      <c r="D22" s="49">
        <v>2.7</v>
      </c>
      <c r="E22" s="49">
        <v>2.6</v>
      </c>
      <c r="F22" s="49">
        <v>2.5</v>
      </c>
      <c r="G22" s="49">
        <v>2.2999999999999998</v>
      </c>
      <c r="H22" s="49">
        <v>2.2999999999999998</v>
      </c>
      <c r="I22" s="49">
        <v>2.2000000000000002</v>
      </c>
      <c r="J22" s="49">
        <v>2</v>
      </c>
      <c r="K22" s="49">
        <v>2.1</v>
      </c>
    </row>
    <row r="23" spans="1:11" ht="12.75" customHeight="1">
      <c r="A23" s="48" t="s">
        <v>18</v>
      </c>
      <c r="B23" s="49">
        <v>3</v>
      </c>
      <c r="C23" s="49">
        <v>2.9</v>
      </c>
      <c r="D23" s="49">
        <v>2.8</v>
      </c>
      <c r="E23" s="49">
        <v>2.7</v>
      </c>
      <c r="F23" s="49">
        <v>2.5</v>
      </c>
      <c r="G23" s="49">
        <v>2.5</v>
      </c>
      <c r="H23" s="49">
        <v>2.5</v>
      </c>
      <c r="I23" s="49">
        <v>2.4</v>
      </c>
      <c r="J23" s="49">
        <v>2.5</v>
      </c>
      <c r="K23" s="49">
        <v>2.6</v>
      </c>
    </row>
    <row r="24" spans="1:11" ht="12.75" customHeight="1">
      <c r="A24" s="48" t="s">
        <v>19</v>
      </c>
      <c r="B24" s="49">
        <v>8.5</v>
      </c>
      <c r="C24" s="49">
        <v>8.1999999999999993</v>
      </c>
      <c r="D24" s="49">
        <v>8.1</v>
      </c>
      <c r="E24" s="49">
        <v>8.1999999999999993</v>
      </c>
      <c r="F24" s="49">
        <v>7.8</v>
      </c>
      <c r="G24" s="49">
        <v>7.4</v>
      </c>
      <c r="H24" s="49">
        <v>7.2</v>
      </c>
      <c r="I24" s="49">
        <v>7</v>
      </c>
      <c r="J24" s="49">
        <v>7.6</v>
      </c>
      <c r="K24" s="49">
        <v>7.4</v>
      </c>
    </row>
    <row r="25" spans="1:11" ht="12.75" customHeight="1">
      <c r="A25" s="50" t="s">
        <v>35</v>
      </c>
      <c r="B25" s="49">
        <v>4.4000000000000004</v>
      </c>
      <c r="C25" s="49">
        <v>4.2</v>
      </c>
      <c r="D25" s="49">
        <v>4.0999999999999996</v>
      </c>
      <c r="E25" s="49">
        <v>3.9</v>
      </c>
      <c r="F25" s="49">
        <v>3.8</v>
      </c>
      <c r="G25" s="49">
        <v>3.5</v>
      </c>
      <c r="H25" s="49">
        <v>3.5</v>
      </c>
      <c r="I25" s="49">
        <v>3.4</v>
      </c>
      <c r="J25" s="49">
        <v>3.4</v>
      </c>
      <c r="K25" s="49">
        <v>3.5</v>
      </c>
    </row>
    <row r="27" spans="1:11" ht="12.75" customHeight="1">
      <c r="A27" s="132" t="s">
        <v>224</v>
      </c>
      <c r="B27" s="132"/>
      <c r="C27" s="132"/>
      <c r="D27" s="132"/>
      <c r="E27" s="132"/>
      <c r="F27" s="132"/>
      <c r="G27" s="132"/>
      <c r="H27" s="132"/>
      <c r="I27" s="132"/>
      <c r="J27" s="132"/>
      <c r="K27" s="132"/>
    </row>
    <row r="28" spans="1:11" ht="12.75" customHeight="1">
      <c r="A28" s="132"/>
      <c r="B28" s="132"/>
      <c r="C28" s="132"/>
      <c r="D28" s="132"/>
      <c r="E28" s="132"/>
      <c r="F28" s="132"/>
      <c r="G28" s="132"/>
      <c r="H28" s="132"/>
      <c r="I28" s="132"/>
      <c r="J28" s="132"/>
      <c r="K28" s="132"/>
    </row>
  </sheetData>
  <mergeCells count="1">
    <mergeCell ref="A27:K28"/>
  </mergeCells>
  <pageMargins left="0.08" right="0.08" top="1" bottom="1" header="0.5" footer="0.5"/>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61"/>
  <sheetViews>
    <sheetView showGridLines="0" workbookViewId="0"/>
  </sheetViews>
  <sheetFormatPr defaultRowHeight="12.75"/>
  <cols>
    <col min="1" max="1" width="10.5703125" style="51" customWidth="1"/>
    <col min="2" max="2" width="37.42578125" style="51" bestFit="1" customWidth="1"/>
    <col min="3" max="256" width="9.140625" style="51"/>
    <col min="257" max="257" width="14.140625" style="51" customWidth="1"/>
    <col min="258" max="258" width="37.42578125" style="51" bestFit="1" customWidth="1"/>
    <col min="259" max="512" width="9.140625" style="51"/>
    <col min="513" max="513" width="14.140625" style="51" customWidth="1"/>
    <col min="514" max="514" width="37.42578125" style="51" bestFit="1" customWidth="1"/>
    <col min="515" max="768" width="9.140625" style="51"/>
    <col min="769" max="769" width="14.140625" style="51" customWidth="1"/>
    <col min="770" max="770" width="37.42578125" style="51" bestFit="1" customWidth="1"/>
    <col min="771" max="1024" width="9.140625" style="51"/>
    <col min="1025" max="1025" width="14.140625" style="51" customWidth="1"/>
    <col min="1026" max="1026" width="37.42578125" style="51" bestFit="1" customWidth="1"/>
    <col min="1027" max="1280" width="9.140625" style="51"/>
    <col min="1281" max="1281" width="14.140625" style="51" customWidth="1"/>
    <col min="1282" max="1282" width="37.42578125" style="51" bestFit="1" customWidth="1"/>
    <col min="1283" max="1536" width="9.140625" style="51"/>
    <col min="1537" max="1537" width="14.140625" style="51" customWidth="1"/>
    <col min="1538" max="1538" width="37.42578125" style="51" bestFit="1" customWidth="1"/>
    <col min="1539" max="1792" width="9.140625" style="51"/>
    <col min="1793" max="1793" width="14.140625" style="51" customWidth="1"/>
    <col min="1794" max="1794" width="37.42578125" style="51" bestFit="1" customWidth="1"/>
    <col min="1795" max="2048" width="9.140625" style="51"/>
    <col min="2049" max="2049" width="14.140625" style="51" customWidth="1"/>
    <col min="2050" max="2050" width="37.42578125" style="51" bestFit="1" customWidth="1"/>
    <col min="2051" max="2304" width="9.140625" style="51"/>
    <col min="2305" max="2305" width="14.140625" style="51" customWidth="1"/>
    <col min="2306" max="2306" width="37.42578125" style="51" bestFit="1" customWidth="1"/>
    <col min="2307" max="2560" width="9.140625" style="51"/>
    <col min="2561" max="2561" width="14.140625" style="51" customWidth="1"/>
    <col min="2562" max="2562" width="37.42578125" style="51" bestFit="1" customWidth="1"/>
    <col min="2563" max="2816" width="9.140625" style="51"/>
    <col min="2817" max="2817" width="14.140625" style="51" customWidth="1"/>
    <col min="2818" max="2818" width="37.42578125" style="51" bestFit="1" customWidth="1"/>
    <col min="2819" max="3072" width="9.140625" style="51"/>
    <col min="3073" max="3073" width="14.140625" style="51" customWidth="1"/>
    <col min="3074" max="3074" width="37.42578125" style="51" bestFit="1" customWidth="1"/>
    <col min="3075" max="3328" width="9.140625" style="51"/>
    <col min="3329" max="3329" width="14.140625" style="51" customWidth="1"/>
    <col min="3330" max="3330" width="37.42578125" style="51" bestFit="1" customWidth="1"/>
    <col min="3331" max="3584" width="9.140625" style="51"/>
    <col min="3585" max="3585" width="14.140625" style="51" customWidth="1"/>
    <col min="3586" max="3586" width="37.42578125" style="51" bestFit="1" customWidth="1"/>
    <col min="3587" max="3840" width="9.140625" style="51"/>
    <col min="3841" max="3841" width="14.140625" style="51" customWidth="1"/>
    <col min="3842" max="3842" width="37.42578125" style="51" bestFit="1" customWidth="1"/>
    <col min="3843" max="4096" width="9.140625" style="51"/>
    <col min="4097" max="4097" width="14.140625" style="51" customWidth="1"/>
    <col min="4098" max="4098" width="37.42578125" style="51" bestFit="1" customWidth="1"/>
    <col min="4099" max="4352" width="9.140625" style="51"/>
    <col min="4353" max="4353" width="14.140625" style="51" customWidth="1"/>
    <col min="4354" max="4354" width="37.42578125" style="51" bestFit="1" customWidth="1"/>
    <col min="4355" max="4608" width="9.140625" style="51"/>
    <col min="4609" max="4609" width="14.140625" style="51" customWidth="1"/>
    <col min="4610" max="4610" width="37.42578125" style="51" bestFit="1" customWidth="1"/>
    <col min="4611" max="4864" width="9.140625" style="51"/>
    <col min="4865" max="4865" width="14.140625" style="51" customWidth="1"/>
    <col min="4866" max="4866" width="37.42578125" style="51" bestFit="1" customWidth="1"/>
    <col min="4867" max="5120" width="9.140625" style="51"/>
    <col min="5121" max="5121" width="14.140625" style="51" customWidth="1"/>
    <col min="5122" max="5122" width="37.42578125" style="51" bestFit="1" customWidth="1"/>
    <col min="5123" max="5376" width="9.140625" style="51"/>
    <col min="5377" max="5377" width="14.140625" style="51" customWidth="1"/>
    <col min="5378" max="5378" width="37.42578125" style="51" bestFit="1" customWidth="1"/>
    <col min="5379" max="5632" width="9.140625" style="51"/>
    <col min="5633" max="5633" width="14.140625" style="51" customWidth="1"/>
    <col min="5634" max="5634" width="37.42578125" style="51" bestFit="1" customWidth="1"/>
    <col min="5635" max="5888" width="9.140625" style="51"/>
    <col min="5889" max="5889" width="14.140625" style="51" customWidth="1"/>
    <col min="5890" max="5890" width="37.42578125" style="51" bestFit="1" customWidth="1"/>
    <col min="5891" max="6144" width="9.140625" style="51"/>
    <col min="6145" max="6145" width="14.140625" style="51" customWidth="1"/>
    <col min="6146" max="6146" width="37.42578125" style="51" bestFit="1" customWidth="1"/>
    <col min="6147" max="6400" width="9.140625" style="51"/>
    <col min="6401" max="6401" width="14.140625" style="51" customWidth="1"/>
    <col min="6402" max="6402" width="37.42578125" style="51" bestFit="1" customWidth="1"/>
    <col min="6403" max="6656" width="9.140625" style="51"/>
    <col min="6657" max="6657" width="14.140625" style="51" customWidth="1"/>
    <col min="6658" max="6658" width="37.42578125" style="51" bestFit="1" customWidth="1"/>
    <col min="6659" max="6912" width="9.140625" style="51"/>
    <col min="6913" max="6913" width="14.140625" style="51" customWidth="1"/>
    <col min="6914" max="6914" width="37.42578125" style="51" bestFit="1" customWidth="1"/>
    <col min="6915" max="7168" width="9.140625" style="51"/>
    <col min="7169" max="7169" width="14.140625" style="51" customWidth="1"/>
    <col min="7170" max="7170" width="37.42578125" style="51" bestFit="1" customWidth="1"/>
    <col min="7171" max="7424" width="9.140625" style="51"/>
    <col min="7425" max="7425" width="14.140625" style="51" customWidth="1"/>
    <col min="7426" max="7426" width="37.42578125" style="51" bestFit="1" customWidth="1"/>
    <col min="7427" max="7680" width="9.140625" style="51"/>
    <col min="7681" max="7681" width="14.140625" style="51" customWidth="1"/>
    <col min="7682" max="7682" width="37.42578125" style="51" bestFit="1" customWidth="1"/>
    <col min="7683" max="7936" width="9.140625" style="51"/>
    <col min="7937" max="7937" width="14.140625" style="51" customWidth="1"/>
    <col min="7938" max="7938" width="37.42578125" style="51" bestFit="1" customWidth="1"/>
    <col min="7939" max="8192" width="9.140625" style="51"/>
    <col min="8193" max="8193" width="14.140625" style="51" customWidth="1"/>
    <col min="8194" max="8194" width="37.42578125" style="51" bestFit="1" customWidth="1"/>
    <col min="8195" max="8448" width="9.140625" style="51"/>
    <col min="8449" max="8449" width="14.140625" style="51" customWidth="1"/>
    <col min="8450" max="8450" width="37.42578125" style="51" bestFit="1" customWidth="1"/>
    <col min="8451" max="8704" width="9.140625" style="51"/>
    <col min="8705" max="8705" width="14.140625" style="51" customWidth="1"/>
    <col min="8706" max="8706" width="37.42578125" style="51" bestFit="1" customWidth="1"/>
    <col min="8707" max="8960" width="9.140625" style="51"/>
    <col min="8961" max="8961" width="14.140625" style="51" customWidth="1"/>
    <col min="8962" max="8962" width="37.42578125" style="51" bestFit="1" customWidth="1"/>
    <col min="8963" max="9216" width="9.140625" style="51"/>
    <col min="9217" max="9217" width="14.140625" style="51" customWidth="1"/>
    <col min="9218" max="9218" width="37.42578125" style="51" bestFit="1" customWidth="1"/>
    <col min="9219" max="9472" width="9.140625" style="51"/>
    <col min="9473" max="9473" width="14.140625" style="51" customWidth="1"/>
    <col min="9474" max="9474" width="37.42578125" style="51" bestFit="1" customWidth="1"/>
    <col min="9475" max="9728" width="9.140625" style="51"/>
    <col min="9729" max="9729" width="14.140625" style="51" customWidth="1"/>
    <col min="9730" max="9730" width="37.42578125" style="51" bestFit="1" customWidth="1"/>
    <col min="9731" max="9984" width="9.140625" style="51"/>
    <col min="9985" max="9985" width="14.140625" style="51" customWidth="1"/>
    <col min="9986" max="9986" width="37.42578125" style="51" bestFit="1" customWidth="1"/>
    <col min="9987" max="10240" width="9.140625" style="51"/>
    <col min="10241" max="10241" width="14.140625" style="51" customWidth="1"/>
    <col min="10242" max="10242" width="37.42578125" style="51" bestFit="1" customWidth="1"/>
    <col min="10243" max="10496" width="9.140625" style="51"/>
    <col min="10497" max="10497" width="14.140625" style="51" customWidth="1"/>
    <col min="10498" max="10498" width="37.42578125" style="51" bestFit="1" customWidth="1"/>
    <col min="10499" max="10752" width="9.140625" style="51"/>
    <col min="10753" max="10753" width="14.140625" style="51" customWidth="1"/>
    <col min="10754" max="10754" width="37.42578125" style="51" bestFit="1" customWidth="1"/>
    <col min="10755" max="11008" width="9.140625" style="51"/>
    <col min="11009" max="11009" width="14.140625" style="51" customWidth="1"/>
    <col min="11010" max="11010" width="37.42578125" style="51" bestFit="1" customWidth="1"/>
    <col min="11011" max="11264" width="9.140625" style="51"/>
    <col min="11265" max="11265" width="14.140625" style="51" customWidth="1"/>
    <col min="11266" max="11266" width="37.42578125" style="51" bestFit="1" customWidth="1"/>
    <col min="11267" max="11520" width="9.140625" style="51"/>
    <col min="11521" max="11521" width="14.140625" style="51" customWidth="1"/>
    <col min="11522" max="11522" width="37.42578125" style="51" bestFit="1" customWidth="1"/>
    <col min="11523" max="11776" width="9.140625" style="51"/>
    <col min="11777" max="11777" width="14.140625" style="51" customWidth="1"/>
    <col min="11778" max="11778" width="37.42578125" style="51" bestFit="1" customWidth="1"/>
    <col min="11779" max="12032" width="9.140625" style="51"/>
    <col min="12033" max="12033" width="14.140625" style="51" customWidth="1"/>
    <col min="12034" max="12034" width="37.42578125" style="51" bestFit="1" customWidth="1"/>
    <col min="12035" max="12288" width="9.140625" style="51"/>
    <col min="12289" max="12289" width="14.140625" style="51" customWidth="1"/>
    <col min="12290" max="12290" width="37.42578125" style="51" bestFit="1" customWidth="1"/>
    <col min="12291" max="12544" width="9.140625" style="51"/>
    <col min="12545" max="12545" width="14.140625" style="51" customWidth="1"/>
    <col min="12546" max="12546" width="37.42578125" style="51" bestFit="1" customWidth="1"/>
    <col min="12547" max="12800" width="9.140625" style="51"/>
    <col min="12801" max="12801" width="14.140625" style="51" customWidth="1"/>
    <col min="12802" max="12802" width="37.42578125" style="51" bestFit="1" customWidth="1"/>
    <col min="12803" max="13056" width="9.140625" style="51"/>
    <col min="13057" max="13057" width="14.140625" style="51" customWidth="1"/>
    <col min="13058" max="13058" width="37.42578125" style="51" bestFit="1" customWidth="1"/>
    <col min="13059" max="13312" width="9.140625" style="51"/>
    <col min="13313" max="13313" width="14.140625" style="51" customWidth="1"/>
    <col min="13314" max="13314" width="37.42578125" style="51" bestFit="1" customWidth="1"/>
    <col min="13315" max="13568" width="9.140625" style="51"/>
    <col min="13569" max="13569" width="14.140625" style="51" customWidth="1"/>
    <col min="13570" max="13570" width="37.42578125" style="51" bestFit="1" customWidth="1"/>
    <col min="13571" max="13824" width="9.140625" style="51"/>
    <col min="13825" max="13825" width="14.140625" style="51" customWidth="1"/>
    <col min="13826" max="13826" width="37.42578125" style="51" bestFit="1" customWidth="1"/>
    <col min="13827" max="14080" width="9.140625" style="51"/>
    <col min="14081" max="14081" width="14.140625" style="51" customWidth="1"/>
    <col min="14082" max="14082" width="37.42578125" style="51" bestFit="1" customWidth="1"/>
    <col min="14083" max="14336" width="9.140625" style="51"/>
    <col min="14337" max="14337" width="14.140625" style="51" customWidth="1"/>
    <col min="14338" max="14338" width="37.42578125" style="51" bestFit="1" customWidth="1"/>
    <col min="14339" max="14592" width="9.140625" style="51"/>
    <col min="14593" max="14593" width="14.140625" style="51" customWidth="1"/>
    <col min="14594" max="14594" width="37.42578125" style="51" bestFit="1" customWidth="1"/>
    <col min="14595" max="14848" width="9.140625" style="51"/>
    <col min="14849" max="14849" width="14.140625" style="51" customWidth="1"/>
    <col min="14850" max="14850" width="37.42578125" style="51" bestFit="1" customWidth="1"/>
    <col min="14851" max="15104" width="9.140625" style="51"/>
    <col min="15105" max="15105" width="14.140625" style="51" customWidth="1"/>
    <col min="15106" max="15106" width="37.42578125" style="51" bestFit="1" customWidth="1"/>
    <col min="15107" max="15360" width="9.140625" style="51"/>
    <col min="15361" max="15361" width="14.140625" style="51" customWidth="1"/>
    <col min="15362" max="15362" width="37.42578125" style="51" bestFit="1" customWidth="1"/>
    <col min="15363" max="15616" width="9.140625" style="51"/>
    <col min="15617" max="15617" width="14.140625" style="51" customWidth="1"/>
    <col min="15618" max="15618" width="37.42578125" style="51" bestFit="1" customWidth="1"/>
    <col min="15619" max="15872" width="9.140625" style="51"/>
    <col min="15873" max="15873" width="14.140625" style="51" customWidth="1"/>
    <col min="15874" max="15874" width="37.42578125" style="51" bestFit="1" customWidth="1"/>
    <col min="15875" max="16128" width="9.140625" style="51"/>
    <col min="16129" max="16129" width="14.140625" style="51" customWidth="1"/>
    <col min="16130" max="16130" width="37.42578125" style="51" bestFit="1" customWidth="1"/>
    <col min="16131" max="16384" width="9.140625" style="51"/>
  </cols>
  <sheetData>
    <row r="1" spans="1:2">
      <c r="A1" s="51" t="s">
        <v>63</v>
      </c>
    </row>
    <row r="2" spans="1:2">
      <c r="A2" s="51" t="s">
        <v>132</v>
      </c>
    </row>
    <row r="4" spans="1:2">
      <c r="A4" s="51" t="s">
        <v>70</v>
      </c>
      <c r="B4" s="51" t="s">
        <v>71</v>
      </c>
    </row>
    <row r="5" spans="1:2">
      <c r="A5" s="51" t="s">
        <v>164</v>
      </c>
      <c r="B5" s="52">
        <v>2.8</v>
      </c>
    </row>
    <row r="6" spans="1:2">
      <c r="A6" s="51" t="s">
        <v>165</v>
      </c>
      <c r="B6" s="52">
        <v>3.9</v>
      </c>
    </row>
    <row r="7" spans="1:2">
      <c r="A7" s="51" t="s">
        <v>166</v>
      </c>
      <c r="B7" s="52">
        <v>5</v>
      </c>
    </row>
    <row r="8" spans="1:2">
      <c r="A8" s="51" t="s">
        <v>167</v>
      </c>
      <c r="B8" s="52">
        <v>2.2999999999999998</v>
      </c>
    </row>
    <row r="9" spans="1:2">
      <c r="A9" s="51" t="s">
        <v>168</v>
      </c>
      <c r="B9" s="52">
        <v>3.1</v>
      </c>
    </row>
    <row r="10" spans="1:2">
      <c r="A10" s="51" t="s">
        <v>169</v>
      </c>
      <c r="B10" s="52">
        <v>4.8</v>
      </c>
    </row>
    <row r="11" spans="1:2">
      <c r="A11" s="51" t="s">
        <v>170</v>
      </c>
      <c r="B11" s="52">
        <v>5.0999999999999996</v>
      </c>
    </row>
    <row r="12" spans="1:2">
      <c r="A12" s="51" t="s">
        <v>171</v>
      </c>
      <c r="B12" s="52">
        <v>2.9</v>
      </c>
    </row>
    <row r="13" spans="1:2">
      <c r="A13" s="51" t="s">
        <v>172</v>
      </c>
      <c r="B13" s="52">
        <v>4.9000000000000004</v>
      </c>
    </row>
    <row r="14" spans="1:2">
      <c r="A14" s="51" t="s">
        <v>173</v>
      </c>
      <c r="B14" s="52">
        <v>3.2</v>
      </c>
    </row>
    <row r="15" spans="1:2">
      <c r="A15" s="51" t="s">
        <v>174</v>
      </c>
      <c r="B15" s="52">
        <v>2.4</v>
      </c>
    </row>
    <row r="16" spans="1:2">
      <c r="A16" s="51" t="s">
        <v>175</v>
      </c>
      <c r="B16" s="52">
        <v>1.8</v>
      </c>
    </row>
    <row r="17" spans="1:2">
      <c r="A17" s="51" t="s">
        <v>176</v>
      </c>
      <c r="B17" s="52">
        <v>5</v>
      </c>
    </row>
    <row r="18" spans="1:2">
      <c r="A18" s="51" t="s">
        <v>177</v>
      </c>
      <c r="B18" s="52">
        <v>3.7</v>
      </c>
    </row>
    <row r="19" spans="1:2">
      <c r="A19" s="51" t="s">
        <v>178</v>
      </c>
      <c r="B19" s="52">
        <v>3.4</v>
      </c>
    </row>
    <row r="20" spans="1:2">
      <c r="A20" s="51" t="s">
        <v>179</v>
      </c>
      <c r="B20" s="52">
        <v>5.8</v>
      </c>
    </row>
    <row r="21" spans="1:2">
      <c r="A21" s="51" t="s">
        <v>180</v>
      </c>
      <c r="B21" s="52">
        <v>4.0999999999999996</v>
      </c>
    </row>
    <row r="22" spans="1:2">
      <c r="A22" s="51" t="s">
        <v>181</v>
      </c>
      <c r="B22" s="52">
        <v>2.6</v>
      </c>
    </row>
    <row r="23" spans="1:2">
      <c r="A23" s="51" t="s">
        <v>182</v>
      </c>
      <c r="B23" s="52">
        <v>2.2000000000000002</v>
      </c>
    </row>
    <row r="24" spans="1:2">
      <c r="A24" s="51" t="s">
        <v>183</v>
      </c>
      <c r="B24" s="52">
        <v>3.6</v>
      </c>
    </row>
    <row r="25" spans="1:2">
      <c r="A25" s="51" t="s">
        <v>184</v>
      </c>
      <c r="B25" s="52">
        <v>4</v>
      </c>
    </row>
    <row r="26" spans="1:2">
      <c r="A26" s="51" t="s">
        <v>185</v>
      </c>
      <c r="B26" s="52">
        <v>5.5</v>
      </c>
    </row>
    <row r="27" spans="1:2">
      <c r="A27" s="51" t="s">
        <v>186</v>
      </c>
      <c r="B27" s="52">
        <v>3.9</v>
      </c>
    </row>
    <row r="28" spans="1:2">
      <c r="A28" s="51" t="s">
        <v>187</v>
      </c>
      <c r="B28" s="52">
        <v>7</v>
      </c>
    </row>
    <row r="29" spans="1:2">
      <c r="A29" s="51" t="s">
        <v>188</v>
      </c>
      <c r="B29" s="52">
        <v>2.5</v>
      </c>
    </row>
    <row r="30" spans="1:2">
      <c r="A30" s="51" t="s">
        <v>189</v>
      </c>
      <c r="B30" s="52">
        <v>4.0999999999999996</v>
      </c>
    </row>
    <row r="31" spans="1:2">
      <c r="A31" s="51" t="s">
        <v>190</v>
      </c>
      <c r="B31" s="52">
        <v>3</v>
      </c>
    </row>
    <row r="32" spans="1:2">
      <c r="A32" s="51" t="s">
        <v>191</v>
      </c>
      <c r="B32" s="52">
        <v>4.4000000000000004</v>
      </c>
    </row>
    <row r="33" spans="1:2">
      <c r="A33" s="51" t="s">
        <v>192</v>
      </c>
      <c r="B33" s="52">
        <v>2.9</v>
      </c>
    </row>
    <row r="34" spans="1:2">
      <c r="A34" s="51" t="s">
        <v>193</v>
      </c>
      <c r="B34" s="52">
        <v>4.9000000000000004</v>
      </c>
    </row>
    <row r="35" spans="1:2">
      <c r="A35" s="51" t="s">
        <v>194</v>
      </c>
      <c r="B35" s="52">
        <v>3.9</v>
      </c>
    </row>
    <row r="36" spans="1:2">
      <c r="A36" s="51" t="s">
        <v>195</v>
      </c>
      <c r="B36" s="52">
        <v>3.6</v>
      </c>
    </row>
    <row r="37" spans="1:2">
      <c r="A37" s="51" t="s">
        <v>196</v>
      </c>
      <c r="B37" s="52">
        <v>4.3</v>
      </c>
    </row>
    <row r="38" spans="1:2">
      <c r="A38" s="51" t="s">
        <v>197</v>
      </c>
      <c r="B38" s="52">
        <v>3.1</v>
      </c>
    </row>
    <row r="39" spans="1:2">
      <c r="A39" s="51" t="s">
        <v>198</v>
      </c>
      <c r="B39" s="52">
        <v>6.2</v>
      </c>
    </row>
    <row r="40" spans="1:2">
      <c r="A40" s="51" t="s">
        <v>199</v>
      </c>
      <c r="B40" s="52">
        <v>3.1</v>
      </c>
    </row>
    <row r="41" spans="1:2">
      <c r="A41" s="51" t="s">
        <v>200</v>
      </c>
      <c r="B41" s="52">
        <v>3.2</v>
      </c>
    </row>
    <row r="42" spans="1:2">
      <c r="A42" s="51" t="s">
        <v>201</v>
      </c>
      <c r="B42" s="52">
        <v>3.7</v>
      </c>
    </row>
    <row r="43" spans="1:2">
      <c r="A43" s="51" t="s">
        <v>202</v>
      </c>
      <c r="B43" s="52">
        <v>4.2</v>
      </c>
    </row>
    <row r="44" spans="1:2">
      <c r="A44" s="51" t="s">
        <v>203</v>
      </c>
      <c r="B44" s="52">
        <v>5.2</v>
      </c>
    </row>
    <row r="45" spans="1:2">
      <c r="A45" s="51" t="s">
        <v>204</v>
      </c>
      <c r="B45" s="52">
        <v>2.4</v>
      </c>
    </row>
    <row r="46" spans="1:2">
      <c r="A46" s="51" t="s">
        <v>205</v>
      </c>
      <c r="B46" s="52">
        <v>5</v>
      </c>
    </row>
    <row r="47" spans="1:2">
      <c r="A47" s="51" t="s">
        <v>206</v>
      </c>
      <c r="B47" s="52">
        <v>2.8</v>
      </c>
    </row>
    <row r="48" spans="1:2">
      <c r="A48" s="51" t="s">
        <v>207</v>
      </c>
      <c r="B48" s="52">
        <v>3.3</v>
      </c>
    </row>
    <row r="49" spans="1:3">
      <c r="A49" s="51" t="s">
        <v>208</v>
      </c>
      <c r="B49" s="52">
        <v>6.9</v>
      </c>
    </row>
    <row r="50" spans="1:3">
      <c r="A50" s="51" t="s">
        <v>209</v>
      </c>
      <c r="B50" s="52">
        <v>3.3</v>
      </c>
    </row>
    <row r="51" spans="1:3">
      <c r="A51" s="51" t="s">
        <v>210</v>
      </c>
      <c r="B51" s="52">
        <v>3.7</v>
      </c>
    </row>
    <row r="52" spans="1:3">
      <c r="A52" s="51" t="s">
        <v>211</v>
      </c>
      <c r="B52" s="52">
        <v>4.5999999999999996</v>
      </c>
    </row>
    <row r="53" spans="1:3">
      <c r="A53" s="51" t="s">
        <v>212</v>
      </c>
      <c r="B53" s="52">
        <v>2.6</v>
      </c>
    </row>
    <row r="54" spans="1:3">
      <c r="A54" s="51" t="s">
        <v>213</v>
      </c>
      <c r="B54" s="52">
        <v>5.3</v>
      </c>
    </row>
    <row r="55" spans="1:3">
      <c r="A55" s="51" t="s">
        <v>214</v>
      </c>
      <c r="B55" s="52">
        <v>5.3</v>
      </c>
    </row>
    <row r="57" spans="1:3" ht="12.75" customHeight="1">
      <c r="A57" s="133" t="s">
        <v>110</v>
      </c>
      <c r="B57" s="133"/>
      <c r="C57" s="133"/>
    </row>
    <row r="58" spans="1:3">
      <c r="A58" s="133"/>
      <c r="B58" s="133"/>
      <c r="C58" s="133"/>
    </row>
    <row r="59" spans="1:3">
      <c r="A59" s="133"/>
      <c r="B59" s="133"/>
      <c r="C59" s="133"/>
    </row>
    <row r="60" spans="1:3">
      <c r="A60" s="133"/>
      <c r="B60" s="133"/>
      <c r="C60" s="133"/>
    </row>
    <row r="61" spans="1:3">
      <c r="A61" s="133"/>
      <c r="B61" s="133"/>
      <c r="C61" s="133"/>
    </row>
  </sheetData>
  <mergeCells count="1">
    <mergeCell ref="A57:C61"/>
  </mergeCells>
  <pageMargins left="0.75" right="0.75" top="1" bottom="1" header="0.5" footer="0.5"/>
  <pageSetup orientation="portrait"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3"/>
  <sheetViews>
    <sheetView showGridLines="0" zoomScaleNormal="100" workbookViewId="0"/>
  </sheetViews>
  <sheetFormatPr defaultColWidth="9.140625" defaultRowHeight="12.75"/>
  <cols>
    <col min="1" max="1" width="10.140625" style="53" customWidth="1"/>
    <col min="2" max="5" width="11.5703125" style="54" customWidth="1"/>
    <col min="6" max="6" width="5.7109375" style="54" customWidth="1"/>
    <col min="7" max="10" width="11.7109375" style="54" customWidth="1"/>
    <col min="11" max="16384" width="9.140625" style="54"/>
  </cols>
  <sheetData>
    <row r="1" spans="1:10">
      <c r="A1" s="53" t="s">
        <v>64</v>
      </c>
    </row>
    <row r="2" spans="1:10">
      <c r="A2" s="54" t="s">
        <v>123</v>
      </c>
    </row>
    <row r="3" spans="1:10">
      <c r="A3" s="54"/>
      <c r="E3" s="68"/>
      <c r="F3" s="68"/>
      <c r="G3" s="68"/>
    </row>
    <row r="4" spans="1:10">
      <c r="A4" s="54"/>
      <c r="B4" s="134" t="s">
        <v>20</v>
      </c>
      <c r="C4" s="134"/>
      <c r="D4" s="134"/>
      <c r="E4" s="134"/>
      <c r="F4" s="91"/>
      <c r="G4" s="135" t="s">
        <v>36</v>
      </c>
      <c r="H4" s="135"/>
      <c r="I4" s="135"/>
      <c r="J4" s="135"/>
    </row>
    <row r="5" spans="1:10">
      <c r="A5" s="54" t="s">
        <v>6</v>
      </c>
      <c r="B5" s="85" t="s">
        <v>11</v>
      </c>
      <c r="C5" s="85" t="s">
        <v>12</v>
      </c>
      <c r="D5" s="85" t="s">
        <v>13</v>
      </c>
      <c r="E5" s="85" t="s">
        <v>14</v>
      </c>
      <c r="F5" s="85"/>
      <c r="G5" s="85" t="s">
        <v>11</v>
      </c>
      <c r="H5" s="85" t="s">
        <v>12</v>
      </c>
      <c r="I5" s="85" t="s">
        <v>13</v>
      </c>
      <c r="J5" s="85" t="s">
        <v>14</v>
      </c>
    </row>
    <row r="6" spans="1:10">
      <c r="A6" s="54">
        <v>1999</v>
      </c>
      <c r="B6" s="55">
        <v>539</v>
      </c>
      <c r="C6" s="55">
        <v>3568</v>
      </c>
      <c r="D6" s="55">
        <v>4240</v>
      </c>
      <c r="E6" s="88">
        <v>701</v>
      </c>
      <c r="F6" s="88"/>
      <c r="G6" s="89">
        <v>16.7</v>
      </c>
      <c r="H6" s="56">
        <v>7.2</v>
      </c>
      <c r="I6" s="56">
        <v>4.0999999999999996</v>
      </c>
      <c r="J6" s="56">
        <v>1.1000000000000001</v>
      </c>
    </row>
    <row r="7" spans="1:10">
      <c r="A7" s="54">
        <v>2000</v>
      </c>
      <c r="B7" s="55">
        <v>435</v>
      </c>
      <c r="C7" s="55">
        <v>3500</v>
      </c>
      <c r="D7" s="55">
        <v>4424</v>
      </c>
      <c r="E7" s="88">
        <v>846</v>
      </c>
      <c r="F7" s="88"/>
      <c r="G7" s="89">
        <v>13.3</v>
      </c>
      <c r="H7" s="56">
        <v>6.9</v>
      </c>
      <c r="I7" s="56">
        <v>4</v>
      </c>
      <c r="J7" s="56">
        <v>1.3</v>
      </c>
    </row>
    <row r="8" spans="1:10">
      <c r="A8" s="54">
        <v>2001</v>
      </c>
      <c r="B8" s="55">
        <v>449</v>
      </c>
      <c r="C8" s="55">
        <v>3364</v>
      </c>
      <c r="D8" s="55">
        <v>4511</v>
      </c>
      <c r="E8" s="88">
        <v>840</v>
      </c>
      <c r="F8" s="88"/>
      <c r="G8" s="89">
        <v>13</v>
      </c>
      <c r="H8" s="56">
        <v>6.5</v>
      </c>
      <c r="I8" s="56">
        <v>3.8</v>
      </c>
      <c r="J8" s="56">
        <v>1.2</v>
      </c>
    </row>
    <row r="9" spans="1:10">
      <c r="A9" s="54">
        <v>2002</v>
      </c>
      <c r="B9" s="55">
        <v>471</v>
      </c>
      <c r="C9" s="55">
        <v>3320</v>
      </c>
      <c r="D9" s="55">
        <v>4772</v>
      </c>
      <c r="E9" s="88">
        <v>941</v>
      </c>
      <c r="F9" s="88"/>
      <c r="G9" s="89">
        <v>13.1</v>
      </c>
      <c r="H9" s="56">
        <v>6.3</v>
      </c>
      <c r="I9" s="56">
        <v>3.8</v>
      </c>
      <c r="J9" s="56">
        <v>1.3</v>
      </c>
    </row>
    <row r="10" spans="1:10">
      <c r="A10" s="54">
        <v>2003</v>
      </c>
      <c r="B10" s="55">
        <v>538</v>
      </c>
      <c r="C10" s="55">
        <v>3095</v>
      </c>
      <c r="D10" s="55">
        <v>4872</v>
      </c>
      <c r="E10" s="88">
        <v>1085</v>
      </c>
      <c r="F10" s="88"/>
      <c r="G10" s="89">
        <v>15.5</v>
      </c>
      <c r="H10" s="56">
        <v>5.8</v>
      </c>
      <c r="I10" s="56">
        <v>3.7</v>
      </c>
      <c r="J10" s="56">
        <v>1.5</v>
      </c>
    </row>
    <row r="11" spans="1:10">
      <c r="A11" s="54">
        <v>2004</v>
      </c>
      <c r="B11" s="55">
        <v>525</v>
      </c>
      <c r="C11" s="55">
        <v>3289</v>
      </c>
      <c r="D11" s="55">
        <v>5236</v>
      </c>
      <c r="E11" s="88">
        <v>1199</v>
      </c>
      <c r="F11" s="88"/>
      <c r="G11" s="89">
        <v>15</v>
      </c>
      <c r="H11" s="56">
        <v>6</v>
      </c>
      <c r="I11" s="56">
        <v>3.8</v>
      </c>
      <c r="J11" s="56">
        <v>1.5</v>
      </c>
    </row>
    <row r="12" spans="1:10">
      <c r="A12" s="53">
        <v>2005</v>
      </c>
      <c r="B12" s="55">
        <v>639</v>
      </c>
      <c r="C12" s="55">
        <v>3270</v>
      </c>
      <c r="D12" s="55">
        <v>5436</v>
      </c>
      <c r="E12" s="88">
        <v>1412</v>
      </c>
      <c r="F12" s="88"/>
      <c r="G12" s="89">
        <v>18</v>
      </c>
      <c r="H12" s="56">
        <v>5.9</v>
      </c>
      <c r="I12" s="56">
        <v>3.7</v>
      </c>
      <c r="J12" s="56">
        <v>1.8</v>
      </c>
    </row>
    <row r="13" spans="1:10">
      <c r="A13" s="53">
        <v>2006</v>
      </c>
      <c r="B13" s="55">
        <v>766</v>
      </c>
      <c r="C13" s="55">
        <v>3261</v>
      </c>
      <c r="D13" s="55">
        <v>5910</v>
      </c>
      <c r="E13" s="88">
        <v>1583</v>
      </c>
      <c r="F13" s="88"/>
      <c r="G13" s="89">
        <v>22.4</v>
      </c>
      <c r="H13" s="56">
        <v>5.8</v>
      </c>
      <c r="I13" s="56">
        <v>3.8</v>
      </c>
      <c r="J13" s="56">
        <v>2</v>
      </c>
    </row>
    <row r="14" spans="1:10">
      <c r="A14" s="53">
        <v>2007</v>
      </c>
      <c r="B14" s="55">
        <v>632</v>
      </c>
      <c r="C14" s="55">
        <v>3281</v>
      </c>
      <c r="D14" s="55">
        <v>5859</v>
      </c>
      <c r="E14" s="88">
        <v>1582</v>
      </c>
      <c r="F14" s="88"/>
      <c r="G14" s="89">
        <v>18.399999999999999</v>
      </c>
      <c r="H14" s="56">
        <v>5.7</v>
      </c>
      <c r="I14" s="56">
        <v>3.6</v>
      </c>
      <c r="J14" s="56">
        <v>1.9</v>
      </c>
    </row>
    <row r="15" spans="1:10">
      <c r="A15" s="57">
        <v>2008</v>
      </c>
      <c r="B15" s="55">
        <v>634</v>
      </c>
      <c r="C15" s="55">
        <v>3115</v>
      </c>
      <c r="D15" s="55">
        <v>5878</v>
      </c>
      <c r="E15" s="88">
        <v>1672</v>
      </c>
      <c r="F15" s="88"/>
      <c r="G15" s="89">
        <v>18.399999999999999</v>
      </c>
      <c r="H15" s="56">
        <v>5.3</v>
      </c>
      <c r="I15" s="56">
        <v>3.4</v>
      </c>
      <c r="J15" s="56">
        <v>1.9</v>
      </c>
    </row>
    <row r="16" spans="1:10">
      <c r="A16" s="57">
        <v>2009</v>
      </c>
      <c r="B16" s="55">
        <v>672</v>
      </c>
      <c r="C16" s="55">
        <v>2973</v>
      </c>
      <c r="D16" s="55">
        <v>5824</v>
      </c>
      <c r="E16" s="88">
        <v>1709</v>
      </c>
      <c r="F16" s="88"/>
      <c r="G16" s="89">
        <v>19.8</v>
      </c>
      <c r="H16" s="56">
        <v>5</v>
      </c>
      <c r="I16" s="56">
        <v>3.2</v>
      </c>
      <c r="J16" s="56">
        <v>1.8</v>
      </c>
    </row>
    <row r="17" spans="1:10">
      <c r="A17" s="57">
        <v>2010</v>
      </c>
      <c r="B17" s="55">
        <v>624</v>
      </c>
      <c r="C17" s="55">
        <v>2902</v>
      </c>
      <c r="D17" s="55">
        <v>5981</v>
      </c>
      <c r="E17" s="88">
        <v>1803</v>
      </c>
      <c r="F17" s="88"/>
      <c r="G17" s="89">
        <v>18.7</v>
      </c>
      <c r="H17" s="56">
        <v>4.7</v>
      </c>
      <c r="I17" s="56">
        <v>3.2</v>
      </c>
      <c r="J17" s="56">
        <v>1.8</v>
      </c>
    </row>
    <row r="18" spans="1:10">
      <c r="A18" s="57">
        <v>2011</v>
      </c>
      <c r="B18" s="55">
        <v>613</v>
      </c>
      <c r="C18" s="55">
        <v>2882</v>
      </c>
      <c r="D18" s="55">
        <v>6207</v>
      </c>
      <c r="E18" s="88">
        <v>1954</v>
      </c>
      <c r="F18" s="88"/>
      <c r="G18" s="89">
        <v>18.399999999999999</v>
      </c>
      <c r="H18" s="56">
        <v>4.5999999999999996</v>
      </c>
      <c r="I18" s="56">
        <v>3.2</v>
      </c>
      <c r="J18" s="56">
        <v>1.9</v>
      </c>
    </row>
    <row r="19" spans="1:10">
      <c r="A19" s="57">
        <v>2012</v>
      </c>
      <c r="B19" s="55">
        <v>634</v>
      </c>
      <c r="C19" s="55">
        <v>2975</v>
      </c>
      <c r="D19" s="55">
        <v>5984</v>
      </c>
      <c r="E19" s="88">
        <v>1960</v>
      </c>
      <c r="F19" s="88"/>
      <c r="G19" s="89">
        <v>19.399999999999999</v>
      </c>
      <c r="H19" s="56">
        <v>4.5999999999999996</v>
      </c>
      <c r="I19" s="56">
        <v>2.9</v>
      </c>
      <c r="J19" s="56">
        <v>1.8</v>
      </c>
    </row>
    <row r="20" spans="1:10">
      <c r="A20" s="57">
        <v>2013</v>
      </c>
      <c r="B20" s="55">
        <v>595</v>
      </c>
      <c r="C20" s="55">
        <v>2823</v>
      </c>
      <c r="D20" s="55">
        <v>6269</v>
      </c>
      <c r="E20" s="88">
        <v>2105</v>
      </c>
      <c r="F20" s="88"/>
      <c r="G20" s="89">
        <v>18.600000000000001</v>
      </c>
      <c r="H20" s="56">
        <v>4.3</v>
      </c>
      <c r="I20" s="56">
        <v>3</v>
      </c>
      <c r="J20" s="56">
        <v>1.8</v>
      </c>
    </row>
    <row r="21" spans="1:10">
      <c r="A21" s="57">
        <v>2014</v>
      </c>
      <c r="B21" s="55">
        <v>613</v>
      </c>
      <c r="C21" s="55">
        <v>2904</v>
      </c>
      <c r="D21" s="55">
        <v>6287</v>
      </c>
      <c r="E21" s="88">
        <v>2307</v>
      </c>
      <c r="F21" s="88"/>
      <c r="G21" s="89">
        <v>19.399999999999999</v>
      </c>
      <c r="H21" s="56">
        <v>4.4000000000000004</v>
      </c>
      <c r="I21" s="56">
        <v>2.9</v>
      </c>
      <c r="J21" s="56">
        <v>1.9</v>
      </c>
    </row>
    <row r="22" spans="1:10">
      <c r="A22" s="57">
        <v>2015</v>
      </c>
      <c r="B22" s="55">
        <v>628</v>
      </c>
      <c r="C22" s="55">
        <v>3917</v>
      </c>
      <c r="D22" s="55">
        <v>6324</v>
      </c>
      <c r="E22" s="88">
        <v>2079</v>
      </c>
      <c r="F22" s="88"/>
      <c r="G22" s="89">
        <v>20.8</v>
      </c>
      <c r="H22" s="56">
        <v>5.9</v>
      </c>
      <c r="I22" s="56">
        <v>2.8</v>
      </c>
      <c r="J22" s="56">
        <v>1.6</v>
      </c>
    </row>
    <row r="23" spans="1:10">
      <c r="A23" s="57">
        <v>2016</v>
      </c>
      <c r="B23" s="55">
        <v>656</v>
      </c>
      <c r="C23" s="55">
        <v>3952</v>
      </c>
      <c r="D23" s="55">
        <v>7172</v>
      </c>
      <c r="E23" s="88">
        <v>2463</v>
      </c>
      <c r="F23" s="88"/>
      <c r="G23" s="89">
        <v>22.6</v>
      </c>
      <c r="H23" s="56">
        <v>5.8</v>
      </c>
      <c r="I23" s="56">
        <v>3.1</v>
      </c>
      <c r="J23" s="56">
        <v>1.8</v>
      </c>
    </row>
    <row r="24" spans="1:10">
      <c r="A24" s="54"/>
      <c r="D24" s="58"/>
      <c r="E24" s="90"/>
      <c r="F24" s="90"/>
      <c r="G24" s="68"/>
    </row>
    <row r="25" spans="1:10" ht="12.75" customHeight="1">
      <c r="A25" s="136" t="s">
        <v>111</v>
      </c>
      <c r="B25" s="136"/>
      <c r="C25" s="136"/>
      <c r="D25" s="136"/>
      <c r="E25" s="136"/>
      <c r="F25" s="136"/>
      <c r="G25" s="136"/>
      <c r="H25" s="136"/>
      <c r="I25" s="136"/>
      <c r="J25" s="136"/>
    </row>
    <row r="26" spans="1:10">
      <c r="A26" s="136"/>
      <c r="B26" s="136"/>
      <c r="C26" s="136"/>
      <c r="D26" s="136"/>
      <c r="E26" s="136"/>
      <c r="F26" s="136"/>
      <c r="G26" s="136"/>
      <c r="H26" s="136"/>
      <c r="I26" s="136"/>
      <c r="J26" s="136"/>
    </row>
    <row r="27" spans="1:10">
      <c r="A27" s="136"/>
      <c r="B27" s="136"/>
      <c r="C27" s="136"/>
      <c r="D27" s="136"/>
      <c r="E27" s="136"/>
      <c r="F27" s="136"/>
      <c r="G27" s="136"/>
      <c r="H27" s="136"/>
      <c r="I27" s="136"/>
      <c r="J27" s="136"/>
    </row>
    <row r="28" spans="1:10">
      <c r="A28" s="54"/>
      <c r="B28" s="59"/>
      <c r="C28" s="59"/>
      <c r="D28" s="59"/>
      <c r="E28" s="59"/>
      <c r="F28" s="59"/>
    </row>
    <row r="29" spans="1:10">
      <c r="A29" s="54"/>
      <c r="B29" s="59"/>
      <c r="C29" s="59"/>
      <c r="D29" s="59"/>
      <c r="E29" s="59"/>
      <c r="F29" s="59"/>
    </row>
    <row r="30" spans="1:10">
      <c r="B30" s="59"/>
      <c r="C30" s="59"/>
      <c r="D30" s="59"/>
      <c r="E30" s="59"/>
      <c r="F30" s="59"/>
    </row>
    <row r="31" spans="1:10">
      <c r="B31" s="59"/>
      <c r="C31" s="59"/>
      <c r="D31" s="59"/>
      <c r="E31" s="59"/>
      <c r="F31" s="59"/>
    </row>
    <row r="32" spans="1:10">
      <c r="B32" s="59"/>
      <c r="C32" s="59"/>
      <c r="D32" s="59"/>
      <c r="E32" s="59"/>
      <c r="F32" s="59"/>
    </row>
    <row r="33" spans="1:6">
      <c r="A33" s="57"/>
      <c r="B33" s="59"/>
      <c r="C33" s="59"/>
      <c r="D33" s="59"/>
      <c r="E33" s="59"/>
      <c r="F33" s="59"/>
    </row>
    <row r="34" spans="1:6">
      <c r="A34" s="57"/>
      <c r="B34" s="59"/>
      <c r="C34" s="59"/>
      <c r="D34" s="59"/>
      <c r="E34" s="59"/>
      <c r="F34" s="59"/>
    </row>
    <row r="35" spans="1:6">
      <c r="A35" s="57"/>
      <c r="B35" s="59"/>
      <c r="C35" s="59"/>
      <c r="D35" s="59"/>
      <c r="E35" s="59"/>
      <c r="F35" s="59"/>
    </row>
    <row r="36" spans="1:6">
      <c r="A36" s="57"/>
      <c r="B36" s="59"/>
      <c r="C36" s="59"/>
      <c r="D36" s="59"/>
      <c r="E36" s="59"/>
      <c r="F36" s="59"/>
    </row>
    <row r="37" spans="1:6">
      <c r="A37" s="57"/>
      <c r="B37" s="59"/>
      <c r="C37" s="59"/>
      <c r="D37" s="59"/>
      <c r="E37" s="59"/>
      <c r="F37" s="59"/>
    </row>
    <row r="38" spans="1:6">
      <c r="B38" s="59"/>
      <c r="C38" s="59"/>
      <c r="D38" s="59"/>
      <c r="E38" s="59"/>
      <c r="F38" s="59"/>
    </row>
    <row r="39" spans="1:6">
      <c r="B39" s="59"/>
      <c r="C39" s="59"/>
      <c r="D39" s="59"/>
      <c r="E39" s="59"/>
      <c r="F39" s="59"/>
    </row>
    <row r="40" spans="1:6">
      <c r="B40" s="59"/>
      <c r="C40" s="59"/>
      <c r="D40" s="59"/>
      <c r="E40" s="59"/>
      <c r="F40" s="59"/>
    </row>
    <row r="41" spans="1:6">
      <c r="B41" s="59"/>
      <c r="C41" s="59"/>
      <c r="D41" s="59"/>
      <c r="E41" s="59"/>
      <c r="F41" s="59"/>
    </row>
    <row r="42" spans="1:6">
      <c r="B42" s="59"/>
      <c r="C42" s="59"/>
      <c r="D42" s="59"/>
      <c r="E42" s="59"/>
      <c r="F42" s="59"/>
    </row>
    <row r="43" spans="1:6">
      <c r="B43" s="59"/>
      <c r="C43" s="59"/>
      <c r="D43" s="59"/>
      <c r="E43" s="59"/>
      <c r="F43" s="59"/>
    </row>
  </sheetData>
  <mergeCells count="3">
    <mergeCell ref="B4:E4"/>
    <mergeCell ref="G4:J4"/>
    <mergeCell ref="A25:J27"/>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42"/>
  <sheetViews>
    <sheetView showGridLines="0" zoomScaleNormal="100" workbookViewId="0"/>
  </sheetViews>
  <sheetFormatPr defaultColWidth="9.140625" defaultRowHeight="12.75"/>
  <cols>
    <col min="1" max="1" width="9.42578125" style="53" customWidth="1"/>
    <col min="2" max="3" width="13.7109375" style="62" customWidth="1"/>
    <col min="4" max="4" width="5.7109375" style="62" customWidth="1"/>
    <col min="5" max="6" width="13.7109375" style="63" customWidth="1"/>
    <col min="7" max="7" width="5.42578125" style="63" bestFit="1" customWidth="1"/>
    <col min="8" max="8" width="7.7109375" style="63" bestFit="1" customWidth="1"/>
    <col min="9" max="9" width="11.42578125" style="63" bestFit="1" customWidth="1"/>
    <col min="10" max="10" width="16.28515625" style="63" bestFit="1" customWidth="1"/>
    <col min="11" max="11" width="10.28515625" style="63" bestFit="1" customWidth="1"/>
    <col min="12" max="12" width="12.42578125" style="63" customWidth="1"/>
    <col min="13" max="16384" width="9.140625" style="63"/>
  </cols>
  <sheetData>
    <row r="1" spans="1:7" s="60" customFormat="1">
      <c r="A1" s="53" t="s">
        <v>65</v>
      </c>
    </row>
    <row r="2" spans="1:7" s="60" customFormat="1">
      <c r="A2" s="136" t="s">
        <v>124</v>
      </c>
      <c r="B2" s="136"/>
      <c r="C2" s="136"/>
      <c r="D2" s="136"/>
      <c r="E2" s="136"/>
      <c r="F2" s="136"/>
      <c r="G2" s="136"/>
    </row>
    <row r="3" spans="1:7" s="60" customFormat="1">
      <c r="A3" s="136"/>
      <c r="B3" s="136"/>
      <c r="C3" s="136"/>
      <c r="D3" s="136"/>
      <c r="E3" s="136"/>
      <c r="F3" s="136"/>
      <c r="G3" s="136"/>
    </row>
    <row r="4" spans="1:7" s="60" customFormat="1">
      <c r="A4" s="54"/>
      <c r="C4" s="67"/>
      <c r="D4" s="67"/>
      <c r="E4" s="67"/>
      <c r="F4" s="67"/>
    </row>
    <row r="5" spans="1:7" s="54" customFormat="1">
      <c r="A5" s="134" t="s">
        <v>21</v>
      </c>
      <c r="B5" s="134"/>
      <c r="C5" s="134"/>
      <c r="D5" s="68"/>
      <c r="E5" s="68" t="s">
        <v>37</v>
      </c>
      <c r="F5" s="68"/>
    </row>
    <row r="6" spans="1:7" s="54" customFormat="1">
      <c r="A6" s="54" t="s">
        <v>6</v>
      </c>
      <c r="B6" s="85" t="s">
        <v>2</v>
      </c>
      <c r="C6" s="85" t="s">
        <v>3</v>
      </c>
      <c r="D6" s="18"/>
      <c r="E6" s="85" t="s">
        <v>2</v>
      </c>
      <c r="F6" s="85" t="s">
        <v>3</v>
      </c>
    </row>
    <row r="7" spans="1:7" s="54" customFormat="1">
      <c r="A7" s="8">
        <v>1999</v>
      </c>
      <c r="B7" s="61">
        <v>5450</v>
      </c>
      <c r="C7" s="74">
        <v>3641</v>
      </c>
      <c r="D7" s="74"/>
      <c r="E7" s="89">
        <v>3.7</v>
      </c>
      <c r="F7" s="89">
        <v>2.7</v>
      </c>
    </row>
    <row r="8" spans="1:7" s="54" customFormat="1">
      <c r="A8" s="8">
        <v>2000</v>
      </c>
      <c r="B8" s="61">
        <v>5538</v>
      </c>
      <c r="C8" s="74">
        <v>3717</v>
      </c>
      <c r="D8" s="74"/>
      <c r="E8" s="89">
        <v>3.5</v>
      </c>
      <c r="F8" s="89">
        <v>2.7</v>
      </c>
    </row>
    <row r="9" spans="1:7" s="54" customFormat="1">
      <c r="A9" s="8">
        <v>2001</v>
      </c>
      <c r="B9" s="61">
        <v>5528</v>
      </c>
      <c r="C9" s="74">
        <v>3713</v>
      </c>
      <c r="D9" s="74"/>
      <c r="E9" s="89">
        <v>3.3</v>
      </c>
      <c r="F9" s="89">
        <v>2.5</v>
      </c>
    </row>
    <row r="10" spans="1:7" s="54" customFormat="1">
      <c r="A10" s="8">
        <v>2002</v>
      </c>
      <c r="B10" s="61">
        <v>5734</v>
      </c>
      <c r="C10" s="74">
        <v>3868</v>
      </c>
      <c r="D10" s="74"/>
      <c r="E10" s="89">
        <v>3.3</v>
      </c>
      <c r="F10" s="89">
        <v>2.5</v>
      </c>
    </row>
    <row r="11" spans="1:7" s="54" customFormat="1">
      <c r="A11" s="8">
        <v>2003</v>
      </c>
      <c r="B11" s="61">
        <v>5921</v>
      </c>
      <c r="C11" s="74">
        <v>3782</v>
      </c>
      <c r="D11" s="74"/>
      <c r="E11" s="89">
        <v>3.2</v>
      </c>
      <c r="F11" s="89">
        <v>2.4</v>
      </c>
    </row>
    <row r="12" spans="1:7" s="54" customFormat="1">
      <c r="A12" s="8">
        <v>2004</v>
      </c>
      <c r="B12" s="61">
        <v>6228</v>
      </c>
      <c r="C12" s="74">
        <v>4135</v>
      </c>
      <c r="D12" s="74"/>
      <c r="E12" s="89">
        <v>3.2</v>
      </c>
      <c r="F12" s="89">
        <v>2.5</v>
      </c>
    </row>
    <row r="13" spans="1:7" s="54" customFormat="1">
      <c r="A13" s="8">
        <v>2005</v>
      </c>
      <c r="B13" s="61">
        <v>6628</v>
      </c>
      <c r="C13" s="74">
        <v>4302</v>
      </c>
      <c r="D13" s="74"/>
      <c r="E13" s="89">
        <v>3.3</v>
      </c>
      <c r="F13" s="89">
        <v>2.6</v>
      </c>
    </row>
    <row r="14" spans="1:7" s="54" customFormat="1">
      <c r="A14" s="8">
        <v>2006</v>
      </c>
      <c r="B14" s="61">
        <v>7153</v>
      </c>
      <c r="C14" s="74">
        <v>4546</v>
      </c>
      <c r="D14" s="74"/>
      <c r="E14" s="89">
        <v>3.4</v>
      </c>
      <c r="F14" s="89">
        <v>2.6</v>
      </c>
    </row>
    <row r="15" spans="1:7" s="54" customFormat="1">
      <c r="A15" s="8">
        <v>2007</v>
      </c>
      <c r="B15" s="61">
        <v>7156</v>
      </c>
      <c r="C15" s="74">
        <v>4407</v>
      </c>
      <c r="D15" s="74"/>
      <c r="E15" s="89">
        <v>3.3</v>
      </c>
      <c r="F15" s="89">
        <v>2.4</v>
      </c>
    </row>
    <row r="16" spans="1:7" s="54" customFormat="1">
      <c r="A16" s="8">
        <v>2008</v>
      </c>
      <c r="B16" s="61">
        <v>7035</v>
      </c>
      <c r="C16" s="74">
        <v>4474</v>
      </c>
      <c r="D16" s="74"/>
      <c r="E16" s="89">
        <v>3</v>
      </c>
      <c r="F16" s="89">
        <v>2.4</v>
      </c>
    </row>
    <row r="17" spans="1:11" s="54" customFormat="1">
      <c r="A17" s="8">
        <v>2009</v>
      </c>
      <c r="B17" s="61">
        <v>6817</v>
      </c>
      <c r="C17" s="74">
        <v>4573</v>
      </c>
      <c r="D17" s="74"/>
      <c r="E17" s="89">
        <v>2.8</v>
      </c>
      <c r="F17" s="89">
        <v>2.4</v>
      </c>
    </row>
    <row r="18" spans="1:11" s="54" customFormat="1">
      <c r="A18" s="8">
        <v>2010</v>
      </c>
      <c r="B18" s="61">
        <v>6948</v>
      </c>
      <c r="C18" s="74">
        <v>4602</v>
      </c>
      <c r="D18" s="74"/>
      <c r="E18" s="89">
        <v>2.7</v>
      </c>
      <c r="F18" s="89">
        <v>2.2999999999999998</v>
      </c>
    </row>
    <row r="19" spans="1:11" s="54" customFormat="1">
      <c r="A19" s="8">
        <v>2011</v>
      </c>
      <c r="B19" s="61">
        <v>7149</v>
      </c>
      <c r="C19" s="74">
        <v>4763</v>
      </c>
      <c r="D19" s="74"/>
      <c r="E19" s="89">
        <v>2.7</v>
      </c>
      <c r="F19" s="89">
        <v>2.2999999999999998</v>
      </c>
    </row>
    <row r="20" spans="1:11" s="54" customFormat="1">
      <c r="A20" s="8">
        <v>2012</v>
      </c>
      <c r="B20" s="61">
        <v>7140</v>
      </c>
      <c r="C20" s="74">
        <v>4666</v>
      </c>
      <c r="D20" s="74"/>
      <c r="E20" s="89">
        <v>2.6</v>
      </c>
      <c r="F20" s="89">
        <v>2.2000000000000002</v>
      </c>
    </row>
    <row r="21" spans="1:11" s="54" customFormat="1">
      <c r="A21" s="8">
        <v>2013</v>
      </c>
      <c r="B21" s="61">
        <v>7376</v>
      </c>
      <c r="C21" s="74">
        <v>4661</v>
      </c>
      <c r="D21" s="74"/>
      <c r="E21" s="89">
        <v>2.6</v>
      </c>
      <c r="F21" s="89">
        <v>2.1</v>
      </c>
    </row>
    <row r="22" spans="1:11" s="54" customFormat="1">
      <c r="A22" s="8">
        <v>2014</v>
      </c>
      <c r="B22" s="61">
        <v>7513</v>
      </c>
      <c r="C22" s="74">
        <v>4871</v>
      </c>
      <c r="D22" s="74"/>
      <c r="E22" s="89">
        <v>2.5</v>
      </c>
      <c r="F22" s="89">
        <v>2.1</v>
      </c>
    </row>
    <row r="23" spans="1:11" s="54" customFormat="1">
      <c r="A23" s="8">
        <v>2015</v>
      </c>
      <c r="B23" s="61">
        <v>7891</v>
      </c>
      <c r="C23" s="74">
        <v>5245</v>
      </c>
      <c r="D23" s="74"/>
      <c r="E23" s="89">
        <v>2.5</v>
      </c>
      <c r="F23" s="89">
        <v>2.2000000000000002</v>
      </c>
    </row>
    <row r="24" spans="1:11" s="54" customFormat="1">
      <c r="A24" s="8">
        <v>2016</v>
      </c>
      <c r="B24" s="61">
        <v>8580</v>
      </c>
      <c r="C24" s="74">
        <v>5870</v>
      </c>
      <c r="D24" s="74"/>
      <c r="E24" s="89">
        <v>2.6</v>
      </c>
      <c r="F24" s="89">
        <v>2.4</v>
      </c>
    </row>
    <row r="25" spans="1:11" s="54" customFormat="1">
      <c r="A25" s="101"/>
      <c r="B25" s="101"/>
      <c r="C25" s="101"/>
      <c r="D25" s="101"/>
      <c r="E25" s="101"/>
      <c r="F25" s="101"/>
      <c r="G25" s="101"/>
      <c r="H25" s="101"/>
    </row>
    <row r="26" spans="1:11" ht="12.75" customHeight="1">
      <c r="A26" s="136" t="s">
        <v>112</v>
      </c>
      <c r="B26" s="136"/>
      <c r="C26" s="136"/>
      <c r="D26" s="136"/>
      <c r="E26" s="136"/>
      <c r="F26" s="136"/>
      <c r="G26" s="101"/>
      <c r="H26" s="101"/>
    </row>
    <row r="27" spans="1:11">
      <c r="A27" s="136"/>
      <c r="B27" s="136"/>
      <c r="C27" s="136"/>
      <c r="D27" s="136"/>
      <c r="E27" s="136"/>
      <c r="F27" s="136"/>
      <c r="G27" s="101"/>
      <c r="H27" s="101"/>
      <c r="I27" s="64"/>
      <c r="J27" s="64"/>
      <c r="K27" s="64"/>
    </row>
    <row r="28" spans="1:11">
      <c r="A28" s="136"/>
      <c r="B28" s="136"/>
      <c r="C28" s="136"/>
      <c r="D28" s="136"/>
      <c r="E28" s="136"/>
      <c r="F28" s="136"/>
      <c r="G28" s="101"/>
      <c r="H28" s="101"/>
      <c r="I28" s="64"/>
      <c r="J28" s="64"/>
      <c r="K28" s="64"/>
    </row>
    <row r="29" spans="1:11">
      <c r="A29" s="136"/>
      <c r="B29" s="136"/>
      <c r="C29" s="136"/>
      <c r="D29" s="136"/>
      <c r="E29" s="136"/>
      <c r="F29" s="136"/>
      <c r="G29" s="101"/>
      <c r="H29" s="101"/>
      <c r="I29" s="64"/>
      <c r="J29" s="64"/>
      <c r="K29" s="64"/>
    </row>
    <row r="30" spans="1:11">
      <c r="A30" s="136"/>
      <c r="B30" s="136"/>
      <c r="C30" s="136"/>
      <c r="D30" s="136"/>
      <c r="E30" s="136"/>
      <c r="F30" s="136"/>
      <c r="G30" s="101"/>
      <c r="H30" s="101"/>
      <c r="I30" s="64"/>
      <c r="J30" s="64"/>
      <c r="K30" s="64"/>
    </row>
    <row r="31" spans="1:11">
      <c r="A31" s="101"/>
      <c r="B31" s="101"/>
      <c r="C31" s="101"/>
      <c r="D31" s="101"/>
      <c r="E31" s="101"/>
      <c r="F31" s="101"/>
      <c r="G31" s="101"/>
      <c r="H31" s="101"/>
      <c r="I31" s="64"/>
      <c r="J31" s="64"/>
      <c r="K31" s="64"/>
    </row>
    <row r="32" spans="1:11">
      <c r="A32" s="57"/>
      <c r="B32" s="61"/>
      <c r="C32" s="61"/>
      <c r="D32" s="61"/>
      <c r="E32" s="61"/>
      <c r="F32" s="64"/>
      <c r="G32" s="64"/>
      <c r="H32" s="64"/>
      <c r="I32" s="64"/>
      <c r="J32" s="64"/>
      <c r="K32" s="64"/>
    </row>
    <row r="33" spans="1:11">
      <c r="A33" s="57"/>
      <c r="B33" s="61"/>
      <c r="C33" s="61"/>
      <c r="D33" s="61"/>
      <c r="E33" s="61"/>
      <c r="F33" s="64"/>
      <c r="G33" s="64"/>
      <c r="H33" s="64"/>
      <c r="I33" s="64"/>
      <c r="J33" s="64"/>
      <c r="K33" s="64"/>
    </row>
    <row r="34" spans="1:11">
      <c r="A34" s="57"/>
      <c r="B34" s="61"/>
      <c r="C34" s="61"/>
      <c r="D34" s="61"/>
      <c r="E34" s="61"/>
      <c r="F34" s="64"/>
      <c r="G34" s="64"/>
      <c r="H34" s="64"/>
      <c r="I34" s="64"/>
      <c r="J34" s="64"/>
      <c r="K34" s="64"/>
    </row>
    <row r="35" spans="1:11">
      <c r="A35" s="57"/>
      <c r="B35" s="61"/>
      <c r="C35" s="61"/>
      <c r="D35" s="61"/>
      <c r="E35" s="61"/>
      <c r="F35" s="64"/>
      <c r="G35" s="64"/>
      <c r="H35" s="64"/>
      <c r="I35" s="64"/>
      <c r="J35" s="64"/>
      <c r="K35" s="64"/>
    </row>
    <row r="36" spans="1:11">
      <c r="A36" s="57"/>
      <c r="B36" s="61"/>
      <c r="C36" s="61"/>
      <c r="D36" s="61"/>
      <c r="E36" s="61"/>
      <c r="F36" s="64"/>
      <c r="G36" s="64"/>
      <c r="H36" s="64"/>
      <c r="I36" s="64"/>
      <c r="J36" s="64"/>
      <c r="K36" s="64"/>
    </row>
    <row r="37" spans="1:11">
      <c r="B37" s="61"/>
      <c r="C37" s="61"/>
      <c r="D37" s="61"/>
      <c r="E37" s="61"/>
      <c r="F37" s="64"/>
      <c r="G37" s="64"/>
      <c r="H37" s="64"/>
      <c r="I37" s="64"/>
      <c r="J37" s="64"/>
      <c r="K37" s="64"/>
    </row>
    <row r="38" spans="1:11">
      <c r="B38" s="61"/>
      <c r="C38" s="61"/>
      <c r="D38" s="61"/>
      <c r="E38" s="61"/>
      <c r="F38" s="64"/>
      <c r="G38" s="64"/>
      <c r="H38" s="64"/>
      <c r="I38" s="64"/>
      <c r="J38" s="64"/>
      <c r="K38" s="64"/>
    </row>
    <row r="39" spans="1:11">
      <c r="B39" s="61"/>
      <c r="C39" s="61"/>
      <c r="D39" s="61"/>
      <c r="E39" s="61"/>
      <c r="F39" s="61"/>
      <c r="G39" s="64"/>
      <c r="H39" s="61"/>
      <c r="I39" s="61"/>
      <c r="J39" s="61"/>
      <c r="K39" s="61"/>
    </row>
    <row r="40" spans="1:11">
      <c r="B40" s="61"/>
      <c r="C40" s="61"/>
      <c r="D40" s="61"/>
      <c r="E40" s="61"/>
      <c r="F40" s="61"/>
      <c r="G40" s="61"/>
      <c r="H40" s="61"/>
      <c r="I40" s="61"/>
      <c r="J40" s="61"/>
      <c r="K40" s="61"/>
    </row>
    <row r="41" spans="1:11">
      <c r="B41" s="61"/>
      <c r="C41" s="61"/>
      <c r="D41" s="61"/>
      <c r="E41" s="61"/>
      <c r="F41" s="61"/>
      <c r="G41" s="61"/>
      <c r="H41" s="61"/>
      <c r="I41" s="61"/>
      <c r="J41" s="61"/>
      <c r="K41" s="61"/>
    </row>
    <row r="42" spans="1:11">
      <c r="B42" s="61"/>
      <c r="C42" s="61"/>
      <c r="D42" s="61"/>
      <c r="E42" s="61"/>
      <c r="F42" s="61"/>
      <c r="G42" s="61"/>
      <c r="H42" s="61"/>
      <c r="I42" s="61"/>
      <c r="J42" s="61"/>
      <c r="K42" s="61"/>
    </row>
  </sheetData>
  <mergeCells count="3">
    <mergeCell ref="A5:C5"/>
    <mergeCell ref="A2:G3"/>
    <mergeCell ref="A26:F30"/>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42"/>
  <sheetViews>
    <sheetView showGridLines="0" zoomScaleNormal="100" workbookViewId="0"/>
  </sheetViews>
  <sheetFormatPr defaultColWidth="9.140625" defaultRowHeight="12.75"/>
  <cols>
    <col min="1" max="1" width="10.140625" style="72" customWidth="1"/>
    <col min="2" max="2" width="9.42578125" style="68" customWidth="1"/>
    <col min="3" max="3" width="11.7109375" style="68" bestFit="1" customWidth="1"/>
    <col min="4" max="4" width="16.28515625" style="68" bestFit="1" customWidth="1"/>
    <col min="5" max="5" width="9.42578125" style="68" customWidth="1"/>
    <col min="6" max="6" width="18.7109375" style="68" customWidth="1"/>
    <col min="7" max="8" width="9.7109375" style="68" customWidth="1"/>
    <col min="9" max="9" width="11.7109375" style="68" bestFit="1" customWidth="1"/>
    <col min="10" max="10" width="16.28515625" style="68" bestFit="1" customWidth="1"/>
    <col min="11" max="11" width="7.85546875" style="68" customWidth="1"/>
    <col min="12" max="12" width="17.5703125" style="68" customWidth="1"/>
    <col min="13" max="16384" width="9.140625" style="68"/>
  </cols>
  <sheetData>
    <row r="1" spans="1:12">
      <c r="A1" s="72" t="s">
        <v>72</v>
      </c>
    </row>
    <row r="2" spans="1:12">
      <c r="A2" s="68" t="s">
        <v>125</v>
      </c>
    </row>
    <row r="3" spans="1:12">
      <c r="A3" s="68"/>
    </row>
    <row r="4" spans="1:12">
      <c r="A4" s="68"/>
      <c r="B4" s="135" t="s">
        <v>22</v>
      </c>
      <c r="C4" s="135"/>
      <c r="D4" s="135"/>
      <c r="E4" s="135"/>
      <c r="F4" s="135"/>
      <c r="H4" s="135" t="s">
        <v>38</v>
      </c>
      <c r="I4" s="135"/>
      <c r="J4" s="135"/>
      <c r="K4" s="135"/>
      <c r="L4" s="135"/>
    </row>
    <row r="5" spans="1:12" ht="25.5">
      <c r="A5" s="68" t="s">
        <v>6</v>
      </c>
      <c r="B5" s="75" t="s">
        <v>4</v>
      </c>
      <c r="C5" s="107" t="s">
        <v>66</v>
      </c>
      <c r="D5" s="103" t="s">
        <v>67</v>
      </c>
      <c r="E5" s="75" t="s">
        <v>5</v>
      </c>
      <c r="F5" s="102" t="s">
        <v>68</v>
      </c>
      <c r="G5" s="76"/>
      <c r="H5" s="75" t="s">
        <v>4</v>
      </c>
      <c r="I5" s="107" t="s">
        <v>66</v>
      </c>
      <c r="J5" s="103" t="s">
        <v>67</v>
      </c>
      <c r="K5" s="75" t="s">
        <v>5</v>
      </c>
      <c r="L5" s="102" t="s">
        <v>68</v>
      </c>
    </row>
    <row r="6" spans="1:12">
      <c r="A6" s="68">
        <v>1999</v>
      </c>
      <c r="B6" s="88">
        <v>6111</v>
      </c>
      <c r="C6" s="88">
        <v>2310</v>
      </c>
      <c r="D6" s="88">
        <v>107</v>
      </c>
      <c r="E6" s="88">
        <v>355</v>
      </c>
      <c r="F6" s="88">
        <v>48</v>
      </c>
      <c r="G6" s="88"/>
      <c r="H6" s="65">
        <v>3.9</v>
      </c>
      <c r="I6" s="65">
        <v>2.2000000000000002</v>
      </c>
      <c r="J6" s="65">
        <v>2.6</v>
      </c>
      <c r="K6" s="65">
        <v>4</v>
      </c>
      <c r="L6" s="65">
        <v>2.2000000000000002</v>
      </c>
    </row>
    <row r="7" spans="1:12">
      <c r="A7" s="68">
        <v>2000</v>
      </c>
      <c r="B7" s="88">
        <v>6131</v>
      </c>
      <c r="C7" s="88">
        <v>2417</v>
      </c>
      <c r="D7" s="88">
        <v>106</v>
      </c>
      <c r="E7" s="88">
        <v>361</v>
      </c>
      <c r="F7" s="88">
        <v>44</v>
      </c>
      <c r="G7" s="88"/>
      <c r="H7" s="65">
        <v>3.7</v>
      </c>
      <c r="I7" s="65">
        <v>2.2000000000000002</v>
      </c>
      <c r="J7" s="65">
        <v>2.4</v>
      </c>
      <c r="K7" s="65">
        <v>3.8</v>
      </c>
      <c r="L7" s="65">
        <v>1.8</v>
      </c>
    </row>
    <row r="8" spans="1:12">
      <c r="A8" s="68">
        <v>2001</v>
      </c>
      <c r="B8" s="88">
        <v>6042</v>
      </c>
      <c r="C8" s="88">
        <v>2532</v>
      </c>
      <c r="D8" s="88">
        <v>76</v>
      </c>
      <c r="E8" s="88">
        <v>347</v>
      </c>
      <c r="F8" s="88">
        <v>62</v>
      </c>
      <c r="G8" s="88"/>
      <c r="H8" s="65">
        <v>3.4</v>
      </c>
      <c r="I8" s="65">
        <v>2.2000000000000002</v>
      </c>
      <c r="J8" s="65">
        <v>1.7</v>
      </c>
      <c r="K8" s="65">
        <v>3.4</v>
      </c>
      <c r="L8" s="65">
        <v>2.2000000000000002</v>
      </c>
    </row>
    <row r="9" spans="1:12">
      <c r="A9" s="68">
        <v>2002</v>
      </c>
      <c r="B9" s="88">
        <v>6223</v>
      </c>
      <c r="C9" s="88">
        <v>2663</v>
      </c>
      <c r="D9" s="88">
        <v>96</v>
      </c>
      <c r="E9" s="88">
        <v>396</v>
      </c>
      <c r="F9" s="88">
        <v>64</v>
      </c>
      <c r="G9" s="88"/>
      <c r="H9" s="65">
        <v>3.4</v>
      </c>
      <c r="I9" s="65">
        <v>2.2000000000000002</v>
      </c>
      <c r="J9" s="65">
        <v>2</v>
      </c>
      <c r="K9" s="65">
        <v>3.6</v>
      </c>
      <c r="L9" s="65">
        <v>2.1</v>
      </c>
    </row>
    <row r="10" spans="1:12">
      <c r="A10" s="68">
        <v>2003</v>
      </c>
      <c r="B10" s="88">
        <v>6139</v>
      </c>
      <c r="C10" s="88">
        <v>2779</v>
      </c>
      <c r="D10" s="88">
        <v>96</v>
      </c>
      <c r="E10" s="88">
        <v>423</v>
      </c>
      <c r="F10" s="88">
        <v>82</v>
      </c>
      <c r="G10" s="88"/>
      <c r="H10" s="65">
        <v>3.2</v>
      </c>
      <c r="I10" s="65">
        <v>2.2000000000000002</v>
      </c>
      <c r="J10" s="65">
        <v>2</v>
      </c>
      <c r="K10" s="65">
        <v>3.6</v>
      </c>
      <c r="L10" s="65">
        <v>2.4</v>
      </c>
    </row>
    <row r="11" spans="1:12">
      <c r="A11" s="68">
        <v>2004</v>
      </c>
      <c r="B11" s="88">
        <v>6525</v>
      </c>
      <c r="C11" s="88">
        <v>2907</v>
      </c>
      <c r="D11" s="88">
        <v>128</v>
      </c>
      <c r="E11" s="88">
        <v>497</v>
      </c>
      <c r="F11" s="88">
        <v>91</v>
      </c>
      <c r="G11" s="88"/>
      <c r="H11" s="65">
        <v>3.2</v>
      </c>
      <c r="I11" s="65">
        <v>2.2999999999999998</v>
      </c>
      <c r="J11" s="65">
        <v>2.5</v>
      </c>
      <c r="K11" s="65">
        <v>4.0999999999999996</v>
      </c>
      <c r="L11" s="65">
        <v>2.5</v>
      </c>
    </row>
    <row r="12" spans="1:12">
      <c r="A12" s="72">
        <v>2005</v>
      </c>
      <c r="B12" s="88">
        <v>6845</v>
      </c>
      <c r="C12" s="88">
        <v>3137</v>
      </c>
      <c r="D12" s="88">
        <v>113</v>
      </c>
      <c r="E12" s="88">
        <v>524</v>
      </c>
      <c r="F12" s="88">
        <v>109</v>
      </c>
      <c r="G12" s="88"/>
      <c r="H12" s="65">
        <v>3.3</v>
      </c>
      <c r="I12" s="65">
        <v>2.4</v>
      </c>
      <c r="J12" s="65">
        <v>2.2000000000000002</v>
      </c>
      <c r="K12" s="65">
        <v>4.0999999999999996</v>
      </c>
      <c r="L12" s="65">
        <v>2.8</v>
      </c>
    </row>
    <row r="13" spans="1:12">
      <c r="A13" s="72">
        <v>2006</v>
      </c>
      <c r="B13" s="88">
        <v>7282</v>
      </c>
      <c r="C13" s="88">
        <v>3414</v>
      </c>
      <c r="D13" s="88">
        <v>142</v>
      </c>
      <c r="E13" s="88">
        <v>555</v>
      </c>
      <c r="F13" s="88">
        <v>114</v>
      </c>
      <c r="G13" s="88"/>
      <c r="H13" s="65">
        <v>3.3</v>
      </c>
      <c r="I13" s="65">
        <v>2.5</v>
      </c>
      <c r="J13" s="65">
        <v>2.7</v>
      </c>
      <c r="K13" s="65">
        <v>4.0999999999999996</v>
      </c>
      <c r="L13" s="65">
        <v>2.8</v>
      </c>
    </row>
    <row r="14" spans="1:12">
      <c r="A14" s="72">
        <v>2007</v>
      </c>
      <c r="B14" s="88">
        <v>7206</v>
      </c>
      <c r="C14" s="88">
        <v>3406</v>
      </c>
      <c r="D14" s="88">
        <v>115</v>
      </c>
      <c r="E14" s="88">
        <v>551</v>
      </c>
      <c r="F14" s="88">
        <v>95</v>
      </c>
      <c r="G14" s="88"/>
      <c r="H14" s="65">
        <v>3.1</v>
      </c>
      <c r="I14" s="65">
        <v>2.4</v>
      </c>
      <c r="J14" s="65">
        <v>2.2000000000000002</v>
      </c>
      <c r="K14" s="65">
        <v>3.8</v>
      </c>
      <c r="L14" s="65">
        <v>2.2999999999999998</v>
      </c>
    </row>
    <row r="15" spans="1:12">
      <c r="A15" s="73">
        <v>2008</v>
      </c>
      <c r="B15" s="88">
        <v>7100</v>
      </c>
      <c r="C15" s="88">
        <v>3429</v>
      </c>
      <c r="D15" s="88">
        <v>126</v>
      </c>
      <c r="E15" s="88">
        <v>575</v>
      </c>
      <c r="F15" s="88">
        <v>92</v>
      </c>
      <c r="G15" s="88"/>
      <c r="H15" s="65">
        <v>2.9</v>
      </c>
      <c r="I15" s="65">
        <v>2.2999999999999998</v>
      </c>
      <c r="J15" s="65">
        <v>2.4</v>
      </c>
      <c r="K15" s="65">
        <v>3.8</v>
      </c>
      <c r="L15" s="65">
        <v>2.1</v>
      </c>
    </row>
    <row r="16" spans="1:12">
      <c r="A16" s="73">
        <v>2009</v>
      </c>
      <c r="B16" s="88">
        <v>6889</v>
      </c>
      <c r="C16" s="88">
        <v>3542</v>
      </c>
      <c r="D16" s="88">
        <v>144</v>
      </c>
      <c r="E16" s="88">
        <v>555</v>
      </c>
      <c r="F16" s="88">
        <v>93</v>
      </c>
      <c r="G16" s="88"/>
      <c r="H16" s="65">
        <v>2.7</v>
      </c>
      <c r="I16" s="65">
        <v>2.2999999999999998</v>
      </c>
      <c r="J16" s="65">
        <v>2.7</v>
      </c>
      <c r="K16" s="65">
        <v>3.4</v>
      </c>
      <c r="L16" s="65">
        <v>2.1</v>
      </c>
    </row>
    <row r="17" spans="1:12">
      <c r="A17" s="73">
        <v>2010</v>
      </c>
      <c r="B17" s="88">
        <v>6834</v>
      </c>
      <c r="C17" s="88">
        <v>3715</v>
      </c>
      <c r="D17" s="88">
        <v>122</v>
      </c>
      <c r="E17" s="88">
        <v>615</v>
      </c>
      <c r="F17" s="88">
        <v>107</v>
      </c>
      <c r="G17" s="88"/>
      <c r="H17" s="65">
        <v>2.6</v>
      </c>
      <c r="I17" s="65">
        <v>2.2999999999999998</v>
      </c>
      <c r="J17" s="65">
        <v>2.2000000000000002</v>
      </c>
      <c r="K17" s="65">
        <v>3.5</v>
      </c>
      <c r="L17" s="65">
        <v>2.2000000000000002</v>
      </c>
    </row>
    <row r="18" spans="1:12">
      <c r="A18" s="73">
        <v>2011</v>
      </c>
      <c r="B18" s="88">
        <v>7192</v>
      </c>
      <c r="C18" s="88">
        <v>3728</v>
      </c>
      <c r="D18" s="88">
        <v>127</v>
      </c>
      <c r="E18" s="88">
        <v>618</v>
      </c>
      <c r="F18" s="88">
        <v>98</v>
      </c>
      <c r="G18" s="88"/>
      <c r="H18" s="65">
        <v>2.6</v>
      </c>
      <c r="I18" s="65">
        <v>2.2999999999999998</v>
      </c>
      <c r="J18" s="65">
        <v>2.2999999999999998</v>
      </c>
      <c r="K18" s="65">
        <v>3.3</v>
      </c>
      <c r="L18" s="65">
        <v>1.9</v>
      </c>
    </row>
    <row r="19" spans="1:12">
      <c r="A19" s="73">
        <v>2012</v>
      </c>
      <c r="B19" s="88">
        <v>7275</v>
      </c>
      <c r="C19" s="88">
        <v>3532</v>
      </c>
      <c r="D19" s="88">
        <v>103</v>
      </c>
      <c r="E19" s="88">
        <v>649</v>
      </c>
      <c r="F19" s="88">
        <v>99</v>
      </c>
      <c r="G19" s="88"/>
      <c r="H19" s="65">
        <v>2.5</v>
      </c>
      <c r="I19" s="65">
        <v>2.1</v>
      </c>
      <c r="J19" s="65">
        <v>1.8</v>
      </c>
      <c r="K19" s="65">
        <v>3.3</v>
      </c>
      <c r="L19" s="65">
        <v>1.8</v>
      </c>
    </row>
    <row r="20" spans="1:12">
      <c r="A20" s="73">
        <v>2013</v>
      </c>
      <c r="B20" s="88">
        <v>7481</v>
      </c>
      <c r="C20" s="88">
        <v>3607</v>
      </c>
      <c r="D20" s="88">
        <v>93</v>
      </c>
      <c r="E20" s="88">
        <v>665</v>
      </c>
      <c r="F20" s="88">
        <v>99</v>
      </c>
      <c r="G20" s="88"/>
      <c r="H20" s="65">
        <v>2.5</v>
      </c>
      <c r="I20" s="65">
        <v>2.1</v>
      </c>
      <c r="J20" s="65">
        <v>1.6</v>
      </c>
      <c r="K20" s="65">
        <v>3.2</v>
      </c>
      <c r="L20" s="65">
        <v>1.6</v>
      </c>
    </row>
    <row r="21" spans="1:12">
      <c r="A21" s="73">
        <v>2014</v>
      </c>
      <c r="B21" s="88">
        <v>7544</v>
      </c>
      <c r="C21" s="88">
        <v>3701</v>
      </c>
      <c r="D21" s="88">
        <v>127</v>
      </c>
      <c r="E21" s="88">
        <v>724</v>
      </c>
      <c r="F21" s="88">
        <v>129</v>
      </c>
      <c r="G21" s="88"/>
      <c r="H21" s="65">
        <v>2.4</v>
      </c>
      <c r="I21" s="65">
        <v>2.1</v>
      </c>
      <c r="J21" s="65">
        <v>2.2000000000000002</v>
      </c>
      <c r="K21" s="65">
        <v>3.3</v>
      </c>
      <c r="L21" s="65">
        <v>2</v>
      </c>
    </row>
    <row r="22" spans="1:12">
      <c r="A22" s="73">
        <v>2015</v>
      </c>
      <c r="B22" s="88">
        <v>7467</v>
      </c>
      <c r="C22" s="88">
        <v>4395</v>
      </c>
      <c r="D22" s="88">
        <v>155</v>
      </c>
      <c r="E22" s="88">
        <v>809</v>
      </c>
      <c r="F22" s="88">
        <v>136</v>
      </c>
      <c r="G22" s="88"/>
      <c r="H22" s="65">
        <v>2.2999999999999998</v>
      </c>
      <c r="I22" s="65">
        <v>2.4</v>
      </c>
      <c r="J22" s="65">
        <v>2.6</v>
      </c>
      <c r="K22" s="65">
        <v>3.5</v>
      </c>
      <c r="L22" s="65">
        <v>1.9</v>
      </c>
    </row>
    <row r="23" spans="1:12">
      <c r="A23" s="73">
        <v>2016</v>
      </c>
      <c r="B23" s="88">
        <v>8559</v>
      </c>
      <c r="C23" s="88">
        <v>4488</v>
      </c>
      <c r="D23" s="88">
        <v>149</v>
      </c>
      <c r="E23" s="88">
        <v>939</v>
      </c>
      <c r="F23" s="88">
        <v>136</v>
      </c>
      <c r="G23" s="88"/>
      <c r="H23" s="65">
        <v>2.5</v>
      </c>
      <c r="I23" s="65">
        <v>2.4</v>
      </c>
      <c r="J23" s="65">
        <v>2.4</v>
      </c>
      <c r="K23" s="65">
        <v>3.8</v>
      </c>
      <c r="L23" s="65">
        <v>1.8</v>
      </c>
    </row>
    <row r="24" spans="1:12">
      <c r="A24" s="68"/>
      <c r="D24" s="90"/>
      <c r="E24" s="90"/>
      <c r="F24" s="90"/>
      <c r="G24" s="90"/>
    </row>
    <row r="25" spans="1:12" ht="12.75" customHeight="1">
      <c r="A25" s="137" t="s">
        <v>225</v>
      </c>
      <c r="B25" s="137"/>
      <c r="C25" s="137"/>
      <c r="D25" s="137"/>
      <c r="E25" s="137"/>
      <c r="F25" s="137"/>
      <c r="G25" s="137"/>
      <c r="H25" s="137"/>
      <c r="I25" s="137"/>
      <c r="J25" s="137"/>
      <c r="K25" s="137"/>
      <c r="L25" s="137"/>
    </row>
    <row r="26" spans="1:12">
      <c r="A26" s="137"/>
      <c r="B26" s="137"/>
      <c r="C26" s="137"/>
      <c r="D26" s="137"/>
      <c r="E26" s="137"/>
      <c r="F26" s="137"/>
      <c r="G26" s="137"/>
      <c r="H26" s="137"/>
      <c r="I26" s="137"/>
      <c r="J26" s="137"/>
      <c r="K26" s="137"/>
      <c r="L26" s="137"/>
    </row>
    <row r="27" spans="1:12">
      <c r="A27" s="137"/>
      <c r="B27" s="137"/>
      <c r="C27" s="137"/>
      <c r="D27" s="137"/>
      <c r="E27" s="137"/>
      <c r="F27" s="137"/>
      <c r="G27" s="137"/>
      <c r="H27" s="137"/>
      <c r="I27" s="137"/>
      <c r="J27" s="137"/>
      <c r="K27" s="137"/>
      <c r="L27" s="137"/>
    </row>
    <row r="28" spans="1:12">
      <c r="A28" s="68"/>
      <c r="B28" s="93"/>
      <c r="C28" s="93"/>
      <c r="D28" s="93"/>
      <c r="E28" s="93"/>
      <c r="F28" s="93"/>
      <c r="G28" s="93"/>
    </row>
    <row r="29" spans="1:12">
      <c r="A29" s="68"/>
      <c r="B29" s="93"/>
      <c r="C29" s="93"/>
      <c r="D29" s="93"/>
      <c r="E29" s="93"/>
      <c r="F29" s="93"/>
      <c r="G29" s="93"/>
    </row>
    <row r="30" spans="1:12">
      <c r="B30" s="93"/>
      <c r="C30" s="93"/>
      <c r="D30" s="93"/>
      <c r="E30" s="93"/>
      <c r="F30" s="93"/>
      <c r="G30" s="93"/>
    </row>
    <row r="31" spans="1:12">
      <c r="B31" s="93"/>
      <c r="C31" s="93"/>
      <c r="D31" s="93"/>
      <c r="E31" s="93"/>
      <c r="F31" s="93"/>
      <c r="G31" s="93"/>
    </row>
    <row r="32" spans="1:12">
      <c r="B32" s="93"/>
      <c r="C32" s="93"/>
      <c r="D32" s="93"/>
      <c r="E32" s="93"/>
      <c r="F32" s="93"/>
      <c r="G32" s="93"/>
    </row>
    <row r="33" spans="1:7">
      <c r="A33" s="73"/>
      <c r="B33" s="93"/>
      <c r="C33" s="93"/>
      <c r="D33" s="93"/>
      <c r="E33" s="93"/>
      <c r="F33" s="93"/>
      <c r="G33" s="93"/>
    </row>
    <row r="34" spans="1:7">
      <c r="A34" s="73"/>
      <c r="B34" s="93"/>
      <c r="C34" s="93"/>
      <c r="D34" s="93"/>
      <c r="E34" s="93"/>
      <c r="F34" s="93"/>
      <c r="G34" s="93"/>
    </row>
    <row r="35" spans="1:7">
      <c r="A35" s="73"/>
      <c r="B35" s="93"/>
      <c r="C35" s="93"/>
      <c r="D35" s="93"/>
      <c r="E35" s="93"/>
      <c r="F35" s="93"/>
      <c r="G35" s="93"/>
    </row>
    <row r="36" spans="1:7">
      <c r="A36" s="73"/>
      <c r="B36" s="93"/>
      <c r="C36" s="93"/>
      <c r="D36" s="93"/>
      <c r="E36" s="93"/>
      <c r="F36" s="93"/>
      <c r="G36" s="93"/>
    </row>
    <row r="37" spans="1:7">
      <c r="B37" s="93"/>
      <c r="C37" s="93"/>
      <c r="D37" s="93"/>
      <c r="E37" s="93"/>
      <c r="F37" s="93"/>
      <c r="G37" s="93"/>
    </row>
    <row r="38" spans="1:7">
      <c r="B38" s="93"/>
      <c r="C38" s="93"/>
      <c r="D38" s="93"/>
      <c r="E38" s="93"/>
      <c r="F38" s="93"/>
      <c r="G38" s="93"/>
    </row>
    <row r="39" spans="1:7">
      <c r="B39" s="93"/>
      <c r="C39" s="93"/>
      <c r="D39" s="93"/>
      <c r="E39" s="93"/>
      <c r="F39" s="93"/>
      <c r="G39" s="93"/>
    </row>
    <row r="40" spans="1:7">
      <c r="B40" s="93"/>
      <c r="C40" s="93"/>
      <c r="D40" s="93"/>
      <c r="E40" s="93"/>
      <c r="F40" s="93"/>
      <c r="G40" s="93"/>
    </row>
    <row r="41" spans="1:7">
      <c r="B41" s="93"/>
      <c r="C41" s="93"/>
      <c r="D41" s="93"/>
      <c r="E41" s="93"/>
      <c r="F41" s="93"/>
      <c r="G41" s="93"/>
    </row>
    <row r="42" spans="1:7">
      <c r="B42" s="93"/>
      <c r="C42" s="93"/>
      <c r="D42" s="93"/>
      <c r="E42" s="93"/>
      <c r="F42" s="93"/>
      <c r="G42" s="93"/>
    </row>
  </sheetData>
  <mergeCells count="3">
    <mergeCell ref="B4:F4"/>
    <mergeCell ref="H4:L4"/>
    <mergeCell ref="A25:L27"/>
  </mergeCell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43"/>
  <sheetViews>
    <sheetView showGridLines="0" zoomScaleNormal="100" workbookViewId="0"/>
  </sheetViews>
  <sheetFormatPr defaultColWidth="9.140625" defaultRowHeight="12.75"/>
  <cols>
    <col min="1" max="1" width="10.42578125" style="72" customWidth="1"/>
    <col min="2" max="2" width="8.5703125" style="75" customWidth="1"/>
    <col min="3" max="4" width="9.7109375" style="75" customWidth="1"/>
    <col min="5" max="5" width="18.5703125" style="75" bestFit="1" customWidth="1"/>
    <col min="6" max="6" width="6.7109375" style="71" customWidth="1"/>
    <col min="7" max="7" width="8.28515625" style="71" customWidth="1"/>
    <col min="8" max="8" width="9.140625" style="71"/>
    <col min="9" max="9" width="8.5703125" style="71" customWidth="1"/>
    <col min="10" max="10" width="18.5703125" style="71" bestFit="1" customWidth="1"/>
    <col min="11" max="16384" width="9.140625" style="71"/>
  </cols>
  <sheetData>
    <row r="1" spans="1:10" s="67" customFormat="1">
      <c r="A1" s="66" t="s">
        <v>73</v>
      </c>
      <c r="B1" s="75"/>
      <c r="C1" s="75"/>
      <c r="D1" s="75"/>
      <c r="E1" s="75"/>
    </row>
    <row r="2" spans="1:10" s="67" customFormat="1">
      <c r="A2" s="67" t="s">
        <v>126</v>
      </c>
      <c r="B2" s="75"/>
      <c r="C2" s="75"/>
      <c r="D2" s="75"/>
      <c r="E2" s="75"/>
    </row>
    <row r="3" spans="1:10" s="67" customFormat="1">
      <c r="B3" s="75"/>
      <c r="C3" s="75"/>
      <c r="D3" s="75"/>
      <c r="E3" s="75"/>
    </row>
    <row r="4" spans="1:10" s="67" customFormat="1">
      <c r="B4" s="135" t="s">
        <v>23</v>
      </c>
      <c r="C4" s="135"/>
      <c r="D4" s="135"/>
      <c r="E4" s="135"/>
      <c r="F4" s="92"/>
      <c r="G4" s="135" t="s">
        <v>40</v>
      </c>
      <c r="H4" s="135"/>
      <c r="I4" s="135"/>
      <c r="J4" s="135"/>
    </row>
    <row r="5" spans="1:10" s="67" customFormat="1">
      <c r="A5" s="67" t="s">
        <v>6</v>
      </c>
      <c r="B5" s="75" t="s">
        <v>7</v>
      </c>
      <c r="C5" s="75" t="s">
        <v>8</v>
      </c>
      <c r="D5" s="75" t="s">
        <v>9</v>
      </c>
      <c r="E5" s="75" t="s">
        <v>39</v>
      </c>
      <c r="G5" s="75" t="s">
        <v>7</v>
      </c>
      <c r="H5" s="75" t="s">
        <v>8</v>
      </c>
      <c r="I5" s="75" t="s">
        <v>9</v>
      </c>
      <c r="J5" s="75" t="s">
        <v>39</v>
      </c>
    </row>
    <row r="6" spans="1:10">
      <c r="A6" s="68">
        <v>1999</v>
      </c>
      <c r="B6" s="74">
        <v>2638</v>
      </c>
      <c r="C6" s="74">
        <v>1577</v>
      </c>
      <c r="D6" s="74">
        <v>2558</v>
      </c>
      <c r="E6" s="74">
        <v>2318</v>
      </c>
      <c r="F6" s="69"/>
      <c r="G6" s="70">
        <v>2.5</v>
      </c>
      <c r="H6" s="70">
        <v>2</v>
      </c>
      <c r="I6" s="70">
        <v>5.5</v>
      </c>
      <c r="J6" s="70">
        <v>4.5999999999999996</v>
      </c>
    </row>
    <row r="7" spans="1:10">
      <c r="A7" s="68">
        <v>2000</v>
      </c>
      <c r="B7" s="74">
        <v>2667</v>
      </c>
      <c r="C7" s="74">
        <v>1616</v>
      </c>
      <c r="D7" s="74">
        <v>2556</v>
      </c>
      <c r="E7" s="74">
        <v>2416</v>
      </c>
      <c r="F7" s="69"/>
      <c r="G7" s="70">
        <v>2.2999999999999998</v>
      </c>
      <c r="H7" s="70">
        <v>2</v>
      </c>
      <c r="I7" s="70">
        <v>5.4</v>
      </c>
      <c r="J7" s="70">
        <v>4.5</v>
      </c>
    </row>
    <row r="8" spans="1:10">
      <c r="A8" s="68">
        <v>2001</v>
      </c>
      <c r="B8" s="74">
        <v>2741</v>
      </c>
      <c r="C8" s="74">
        <v>1790</v>
      </c>
      <c r="D8" s="74">
        <v>2418</v>
      </c>
      <c r="E8" s="74">
        <v>2292</v>
      </c>
      <c r="F8" s="69"/>
      <c r="G8" s="70">
        <v>2.2000000000000002</v>
      </c>
      <c r="H8" s="70">
        <v>2.1</v>
      </c>
      <c r="I8" s="70">
        <v>5</v>
      </c>
      <c r="J8" s="70">
        <v>4.0999999999999996</v>
      </c>
    </row>
    <row r="9" spans="1:10">
      <c r="A9" s="68">
        <v>2002</v>
      </c>
      <c r="B9" s="74">
        <v>2936</v>
      </c>
      <c r="C9" s="74">
        <v>1817</v>
      </c>
      <c r="D9" s="74">
        <v>2563</v>
      </c>
      <c r="E9" s="74">
        <v>2286</v>
      </c>
      <c r="F9" s="69"/>
      <c r="G9" s="70">
        <v>2.2999999999999998</v>
      </c>
      <c r="H9" s="70">
        <v>2</v>
      </c>
      <c r="I9" s="70">
        <v>5.2</v>
      </c>
      <c r="J9" s="70">
        <v>3.9</v>
      </c>
    </row>
    <row r="10" spans="1:10">
      <c r="A10" s="68">
        <v>2003</v>
      </c>
      <c r="B10" s="74">
        <v>2972</v>
      </c>
      <c r="C10" s="74">
        <v>1798</v>
      </c>
      <c r="D10" s="74">
        <v>2472</v>
      </c>
      <c r="E10" s="74">
        <v>2462</v>
      </c>
      <c r="F10" s="69"/>
      <c r="G10" s="70">
        <v>2.2000000000000002</v>
      </c>
      <c r="H10" s="70">
        <v>1.9</v>
      </c>
      <c r="I10" s="70">
        <v>4.9000000000000004</v>
      </c>
      <c r="J10" s="70">
        <v>4</v>
      </c>
    </row>
    <row r="11" spans="1:10">
      <c r="A11" s="68">
        <v>2004</v>
      </c>
      <c r="B11" s="74">
        <v>3174</v>
      </c>
      <c r="C11" s="74">
        <v>1982</v>
      </c>
      <c r="D11" s="74">
        <v>2668</v>
      </c>
      <c r="E11" s="74">
        <v>2539</v>
      </c>
      <c r="F11" s="69"/>
      <c r="G11" s="70">
        <v>2.2000000000000002</v>
      </c>
      <c r="H11" s="70">
        <v>2</v>
      </c>
      <c r="I11" s="70">
        <v>5.2</v>
      </c>
      <c r="J11" s="70">
        <v>4</v>
      </c>
    </row>
    <row r="12" spans="1:10">
      <c r="A12" s="72">
        <v>2005</v>
      </c>
      <c r="B12" s="74">
        <v>3413</v>
      </c>
      <c r="C12" s="74">
        <v>2152</v>
      </c>
      <c r="D12" s="74">
        <v>2656</v>
      </c>
      <c r="E12" s="74">
        <v>2710</v>
      </c>
      <c r="F12" s="69"/>
      <c r="G12" s="70">
        <v>2.2999999999999998</v>
      </c>
      <c r="H12" s="70">
        <v>2.1</v>
      </c>
      <c r="I12" s="70">
        <v>5.0999999999999996</v>
      </c>
      <c r="J12" s="70">
        <v>4.0999999999999996</v>
      </c>
    </row>
    <row r="13" spans="1:10">
      <c r="A13" s="72">
        <v>2006</v>
      </c>
      <c r="B13" s="74">
        <v>3467</v>
      </c>
      <c r="C13" s="74">
        <v>2366</v>
      </c>
      <c r="D13" s="74">
        <v>2857</v>
      </c>
      <c r="E13" s="74">
        <v>3015</v>
      </c>
      <c r="F13" s="69"/>
      <c r="G13" s="70">
        <v>2.2000000000000002</v>
      </c>
      <c r="H13" s="70">
        <v>2.2000000000000002</v>
      </c>
      <c r="I13" s="70">
        <v>5.4</v>
      </c>
      <c r="J13" s="70">
        <v>4.3</v>
      </c>
    </row>
    <row r="14" spans="1:10">
      <c r="A14" s="72">
        <v>2007</v>
      </c>
      <c r="B14" s="74">
        <v>3557</v>
      </c>
      <c r="C14" s="74">
        <v>2391</v>
      </c>
      <c r="D14" s="74">
        <v>2657</v>
      </c>
      <c r="E14" s="74">
        <v>2960</v>
      </c>
      <c r="F14" s="69"/>
      <c r="G14" s="70">
        <v>2.2000000000000002</v>
      </c>
      <c r="H14" s="70">
        <v>2.2000000000000002</v>
      </c>
      <c r="I14" s="70">
        <v>5</v>
      </c>
      <c r="J14" s="70">
        <v>4</v>
      </c>
    </row>
    <row r="15" spans="1:10">
      <c r="A15" s="73">
        <v>2008</v>
      </c>
      <c r="B15" s="74">
        <v>3567</v>
      </c>
      <c r="C15" s="74">
        <v>2373</v>
      </c>
      <c r="D15" s="74">
        <v>2638</v>
      </c>
      <c r="E15" s="74">
        <v>2932</v>
      </c>
      <c r="F15" s="69"/>
      <c r="G15" s="70">
        <v>2.1</v>
      </c>
      <c r="H15" s="70">
        <v>2.1</v>
      </c>
      <c r="I15" s="70">
        <v>4.8</v>
      </c>
      <c r="J15" s="70">
        <v>3.8</v>
      </c>
    </row>
    <row r="16" spans="1:10">
      <c r="A16" s="73">
        <v>2009</v>
      </c>
      <c r="B16" s="74">
        <v>3503</v>
      </c>
      <c r="C16" s="74">
        <v>2333</v>
      </c>
      <c r="D16" s="74">
        <v>2587</v>
      </c>
      <c r="E16" s="74">
        <v>2971</v>
      </c>
      <c r="F16" s="69"/>
      <c r="G16" s="70">
        <v>2</v>
      </c>
      <c r="H16" s="70">
        <v>2</v>
      </c>
      <c r="I16" s="70">
        <v>4.7</v>
      </c>
      <c r="J16" s="70">
        <v>3.6</v>
      </c>
    </row>
    <row r="17" spans="1:12">
      <c r="A17" s="73">
        <v>2010</v>
      </c>
      <c r="B17" s="74">
        <v>3558</v>
      </c>
      <c r="C17" s="74">
        <v>2403</v>
      </c>
      <c r="D17" s="74">
        <v>2667</v>
      </c>
      <c r="E17" s="74">
        <v>2923</v>
      </c>
      <c r="F17" s="69"/>
      <c r="G17" s="70">
        <v>1.9</v>
      </c>
      <c r="H17" s="70">
        <v>1.9</v>
      </c>
      <c r="I17" s="70">
        <v>4.7</v>
      </c>
      <c r="J17" s="70">
        <v>3.4</v>
      </c>
    </row>
    <row r="18" spans="1:12">
      <c r="A18" s="73">
        <v>2011</v>
      </c>
      <c r="B18" s="74">
        <v>3637</v>
      </c>
      <c r="C18" s="74">
        <v>2427</v>
      </c>
      <c r="D18" s="74">
        <v>2685</v>
      </c>
      <c r="E18" s="74">
        <v>3163</v>
      </c>
      <c r="F18" s="69"/>
      <c r="G18" s="70">
        <v>1.9</v>
      </c>
      <c r="H18" s="70">
        <v>1.9</v>
      </c>
      <c r="I18" s="70">
        <v>4.7</v>
      </c>
      <c r="J18" s="70">
        <v>3.5</v>
      </c>
    </row>
    <row r="19" spans="1:12">
      <c r="A19" s="73">
        <v>2012</v>
      </c>
      <c r="B19" s="74">
        <v>3530</v>
      </c>
      <c r="C19" s="74">
        <v>2556</v>
      </c>
      <c r="D19" s="74">
        <v>2601</v>
      </c>
      <c r="E19" s="74">
        <v>3119</v>
      </c>
      <c r="F19" s="69"/>
      <c r="G19" s="70">
        <v>1.7</v>
      </c>
      <c r="H19" s="70">
        <v>1.9</v>
      </c>
      <c r="I19" s="70">
        <v>4.4000000000000004</v>
      </c>
      <c r="J19" s="70">
        <v>3.3</v>
      </c>
    </row>
    <row r="20" spans="1:12">
      <c r="A20" s="73">
        <v>2013</v>
      </c>
      <c r="B20" s="74">
        <v>3633</v>
      </c>
      <c r="C20" s="74">
        <v>2585</v>
      </c>
      <c r="D20" s="74">
        <v>2583</v>
      </c>
      <c r="E20" s="74">
        <v>3238</v>
      </c>
      <c r="F20" s="69"/>
      <c r="G20" s="70">
        <v>1.7</v>
      </c>
      <c r="H20" s="70">
        <v>1.8</v>
      </c>
      <c r="I20" s="70">
        <v>4.4000000000000004</v>
      </c>
      <c r="J20" s="70">
        <v>3.4</v>
      </c>
    </row>
    <row r="21" spans="1:12">
      <c r="A21" s="73">
        <v>2014</v>
      </c>
      <c r="B21" s="74">
        <v>3638</v>
      </c>
      <c r="C21" s="74">
        <v>2736</v>
      </c>
      <c r="D21" s="74">
        <v>2604</v>
      </c>
      <c r="E21" s="74">
        <v>3406</v>
      </c>
      <c r="F21" s="69"/>
      <c r="G21" s="70">
        <v>1.6</v>
      </c>
      <c r="H21" s="70">
        <v>1.8</v>
      </c>
      <c r="I21" s="70">
        <v>4.3</v>
      </c>
      <c r="J21" s="70">
        <v>3.4</v>
      </c>
    </row>
    <row r="22" spans="1:12">
      <c r="A22" s="73">
        <v>2015</v>
      </c>
      <c r="B22" s="74">
        <v>3488</v>
      </c>
      <c r="C22" s="74">
        <v>3009</v>
      </c>
      <c r="D22" s="74">
        <v>3029</v>
      </c>
      <c r="E22" s="74">
        <v>3613</v>
      </c>
      <c r="F22" s="74"/>
      <c r="G22" s="70">
        <v>1.5</v>
      </c>
      <c r="H22" s="70">
        <v>1.9</v>
      </c>
      <c r="I22" s="70">
        <v>5</v>
      </c>
      <c r="J22" s="70">
        <v>3.5</v>
      </c>
    </row>
    <row r="23" spans="1:12">
      <c r="A23" s="73">
        <v>2016</v>
      </c>
      <c r="B23" s="74">
        <v>3951</v>
      </c>
      <c r="C23" s="74">
        <v>3296</v>
      </c>
      <c r="D23" s="74">
        <v>3049</v>
      </c>
      <c r="E23" s="74">
        <v>4155</v>
      </c>
      <c r="F23" s="74"/>
      <c r="G23" s="70">
        <v>1.6</v>
      </c>
      <c r="H23" s="70">
        <v>2.1</v>
      </c>
      <c r="I23" s="70">
        <v>4.9000000000000004</v>
      </c>
      <c r="J23" s="70">
        <v>3.9</v>
      </c>
    </row>
    <row r="24" spans="1:12">
      <c r="A24" s="97"/>
      <c r="B24" s="105"/>
      <c r="C24" s="105"/>
      <c r="D24" s="105"/>
      <c r="E24" s="105"/>
      <c r="F24" s="97"/>
      <c r="G24" s="97"/>
      <c r="H24" s="97"/>
      <c r="I24" s="97"/>
      <c r="J24" s="97"/>
      <c r="K24" s="97"/>
      <c r="L24" s="97"/>
    </row>
    <row r="25" spans="1:12">
      <c r="A25" s="123" t="s">
        <v>226</v>
      </c>
      <c r="B25" s="123"/>
      <c r="C25" s="123"/>
      <c r="D25" s="123"/>
      <c r="E25" s="123"/>
      <c r="F25" s="123"/>
      <c r="G25" s="123"/>
      <c r="H25" s="123"/>
      <c r="I25" s="123"/>
      <c r="J25" s="123"/>
      <c r="K25" s="97"/>
      <c r="L25" s="97"/>
    </row>
    <row r="26" spans="1:12">
      <c r="A26" s="123"/>
      <c r="B26" s="123"/>
      <c r="C26" s="123"/>
      <c r="D26" s="123"/>
      <c r="E26" s="123"/>
      <c r="F26" s="123"/>
      <c r="G26" s="123"/>
      <c r="H26" s="123"/>
      <c r="I26" s="123"/>
      <c r="J26" s="123"/>
      <c r="K26" s="97"/>
      <c r="L26" s="97"/>
    </row>
    <row r="27" spans="1:12">
      <c r="A27" s="123"/>
      <c r="B27" s="123"/>
      <c r="C27" s="123"/>
      <c r="D27" s="123"/>
      <c r="E27" s="123"/>
      <c r="F27" s="123"/>
      <c r="G27" s="123"/>
      <c r="H27" s="123"/>
      <c r="I27" s="123"/>
      <c r="J27" s="123"/>
      <c r="K27" s="97"/>
      <c r="L27" s="97"/>
    </row>
    <row r="28" spans="1:12">
      <c r="A28" s="123"/>
      <c r="B28" s="123"/>
      <c r="C28" s="123"/>
      <c r="D28" s="123"/>
      <c r="E28" s="123"/>
      <c r="F28" s="123"/>
      <c r="G28" s="123"/>
      <c r="H28" s="123"/>
      <c r="I28" s="123"/>
      <c r="J28" s="123"/>
      <c r="K28" s="97"/>
      <c r="L28" s="97"/>
    </row>
    <row r="29" spans="1:12">
      <c r="A29" s="97"/>
      <c r="B29" s="105"/>
      <c r="C29" s="105"/>
      <c r="D29" s="105"/>
      <c r="E29" s="105"/>
      <c r="F29" s="97"/>
      <c r="G29" s="97"/>
      <c r="H29" s="97"/>
      <c r="I29" s="97"/>
      <c r="J29" s="97"/>
      <c r="K29" s="97"/>
      <c r="L29" s="97"/>
    </row>
    <row r="30" spans="1:12">
      <c r="A30" s="97"/>
      <c r="B30" s="105"/>
      <c r="C30" s="105"/>
      <c r="D30" s="105"/>
      <c r="E30" s="105"/>
      <c r="F30" s="97"/>
      <c r="G30" s="97"/>
      <c r="H30" s="97"/>
      <c r="I30" s="97"/>
      <c r="J30" s="97"/>
      <c r="K30" s="97"/>
      <c r="L30" s="97"/>
    </row>
    <row r="31" spans="1:12">
      <c r="A31" s="97"/>
      <c r="B31" s="105"/>
      <c r="C31" s="105"/>
      <c r="D31" s="105"/>
      <c r="E31" s="105"/>
      <c r="F31" s="97"/>
      <c r="G31" s="97"/>
      <c r="H31" s="97"/>
      <c r="I31" s="97"/>
      <c r="J31" s="97"/>
      <c r="K31" s="97"/>
      <c r="L31" s="97"/>
    </row>
    <row r="32" spans="1:12">
      <c r="B32" s="74"/>
      <c r="C32" s="74"/>
      <c r="D32" s="74"/>
      <c r="E32" s="74"/>
      <c r="F32" s="69"/>
    </row>
    <row r="33" spans="1:6">
      <c r="A33" s="73"/>
      <c r="B33" s="74"/>
      <c r="C33" s="74"/>
      <c r="D33" s="74"/>
      <c r="E33" s="74"/>
      <c r="F33" s="69"/>
    </row>
    <row r="34" spans="1:6">
      <c r="A34" s="73"/>
      <c r="B34" s="74"/>
      <c r="C34" s="74"/>
      <c r="D34" s="74"/>
      <c r="E34" s="74"/>
      <c r="F34" s="69"/>
    </row>
    <row r="35" spans="1:6">
      <c r="A35" s="73"/>
      <c r="B35" s="74"/>
      <c r="C35" s="74"/>
      <c r="D35" s="74"/>
      <c r="E35" s="74"/>
      <c r="F35" s="69"/>
    </row>
    <row r="36" spans="1:6">
      <c r="A36" s="73"/>
      <c r="B36" s="74"/>
      <c r="C36" s="74"/>
      <c r="D36" s="74"/>
      <c r="E36" s="74"/>
      <c r="F36" s="69"/>
    </row>
    <row r="37" spans="1:6">
      <c r="A37" s="73"/>
      <c r="B37" s="74"/>
      <c r="C37" s="74"/>
      <c r="D37" s="74"/>
      <c r="E37" s="74"/>
      <c r="F37" s="69"/>
    </row>
    <row r="38" spans="1:6">
      <c r="B38" s="74"/>
      <c r="C38" s="74"/>
      <c r="D38" s="74"/>
      <c r="E38" s="74"/>
      <c r="F38" s="69"/>
    </row>
    <row r="39" spans="1:6">
      <c r="B39" s="74"/>
      <c r="C39" s="74"/>
      <c r="D39" s="74"/>
      <c r="E39" s="74"/>
      <c r="F39" s="69"/>
    </row>
    <row r="40" spans="1:6">
      <c r="B40" s="74"/>
      <c r="C40" s="74"/>
      <c r="D40" s="74"/>
      <c r="E40" s="74"/>
      <c r="F40" s="74"/>
    </row>
    <row r="41" spans="1:6">
      <c r="B41" s="74"/>
      <c r="C41" s="74"/>
      <c r="D41" s="74"/>
      <c r="E41" s="74"/>
      <c r="F41" s="74"/>
    </row>
    <row r="42" spans="1:6">
      <c r="B42" s="74"/>
      <c r="C42" s="74"/>
      <c r="D42" s="74"/>
      <c r="E42" s="74"/>
      <c r="F42" s="74"/>
    </row>
    <row r="43" spans="1:6">
      <c r="B43" s="74"/>
      <c r="C43" s="74"/>
      <c r="D43" s="74"/>
      <c r="E43" s="74"/>
      <c r="F43" s="74"/>
    </row>
  </sheetData>
  <mergeCells count="3">
    <mergeCell ref="B4:E4"/>
    <mergeCell ref="G4:J4"/>
    <mergeCell ref="A25:J28"/>
  </mergeCells>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43"/>
  <sheetViews>
    <sheetView showGridLines="0" zoomScaleNormal="100" workbookViewId="0"/>
  </sheetViews>
  <sheetFormatPr defaultColWidth="9.140625" defaultRowHeight="12.75"/>
  <cols>
    <col min="1" max="1" width="10.28515625" style="72" customWidth="1"/>
    <col min="2" max="5" width="11.28515625" style="68" customWidth="1"/>
    <col min="6" max="6" width="5.7109375" style="68" customWidth="1"/>
    <col min="7" max="10" width="11.28515625" style="68" customWidth="1"/>
    <col min="11" max="16384" width="9.140625" style="68"/>
  </cols>
  <sheetData>
    <row r="1" spans="1:10">
      <c r="A1" s="72" t="s">
        <v>74</v>
      </c>
    </row>
    <row r="2" spans="1:10">
      <c r="A2" s="7" t="s">
        <v>127</v>
      </c>
    </row>
    <row r="3" spans="1:10">
      <c r="A3" s="68"/>
    </row>
    <row r="4" spans="1:10">
      <c r="A4" s="68"/>
      <c r="B4" s="135" t="s">
        <v>20</v>
      </c>
      <c r="C4" s="135"/>
      <c r="D4" s="135"/>
      <c r="E4" s="135"/>
      <c r="G4" s="135" t="s">
        <v>36</v>
      </c>
      <c r="H4" s="135"/>
      <c r="I4" s="135"/>
      <c r="J4" s="135"/>
    </row>
    <row r="5" spans="1:10">
      <c r="A5" s="68" t="s">
        <v>6</v>
      </c>
      <c r="B5" s="85" t="s">
        <v>11</v>
      </c>
      <c r="C5" s="85" t="s">
        <v>12</v>
      </c>
      <c r="D5" s="85" t="s">
        <v>13</v>
      </c>
      <c r="E5" s="85" t="s">
        <v>14</v>
      </c>
      <c r="F5" s="85"/>
      <c r="G5" s="85" t="s">
        <v>11</v>
      </c>
      <c r="H5" s="85" t="s">
        <v>12</v>
      </c>
      <c r="I5" s="85" t="s">
        <v>13</v>
      </c>
      <c r="J5" s="85" t="s">
        <v>14</v>
      </c>
    </row>
    <row r="6" spans="1:10">
      <c r="A6" s="68">
        <v>1999</v>
      </c>
      <c r="B6" s="88">
        <v>614</v>
      </c>
      <c r="C6" s="88">
        <v>2132</v>
      </c>
      <c r="D6" s="88">
        <v>1845</v>
      </c>
      <c r="E6" s="88">
        <v>215</v>
      </c>
      <c r="F6" s="88"/>
      <c r="G6" s="65">
        <v>19.2</v>
      </c>
      <c r="H6" s="65">
        <v>4.4000000000000004</v>
      </c>
      <c r="I6" s="65">
        <v>1.8</v>
      </c>
      <c r="J6" s="65">
        <v>0.3</v>
      </c>
    </row>
    <row r="7" spans="1:10">
      <c r="A7" s="68">
        <v>2000</v>
      </c>
      <c r="B7" s="88">
        <v>574</v>
      </c>
      <c r="C7" s="88">
        <v>2393</v>
      </c>
      <c r="D7" s="88">
        <v>2298</v>
      </c>
      <c r="E7" s="88">
        <v>336</v>
      </c>
      <c r="F7" s="88"/>
      <c r="G7" s="65">
        <v>17.399999999999999</v>
      </c>
      <c r="H7" s="65">
        <v>4.8</v>
      </c>
      <c r="I7" s="65">
        <v>2.1</v>
      </c>
      <c r="J7" s="65">
        <v>0.5</v>
      </c>
    </row>
    <row r="8" spans="1:10">
      <c r="A8" s="68">
        <v>2001</v>
      </c>
      <c r="B8" s="88">
        <v>688</v>
      </c>
      <c r="C8" s="88">
        <v>2505</v>
      </c>
      <c r="D8" s="88">
        <v>2573</v>
      </c>
      <c r="E8" s="88">
        <v>364</v>
      </c>
      <c r="F8" s="88"/>
      <c r="G8" s="65">
        <v>20.2</v>
      </c>
      <c r="H8" s="65">
        <v>4.9000000000000004</v>
      </c>
      <c r="I8" s="65">
        <v>2.2000000000000002</v>
      </c>
      <c r="J8" s="65">
        <v>0.5</v>
      </c>
    </row>
    <row r="9" spans="1:10">
      <c r="A9" s="68">
        <v>2002</v>
      </c>
      <c r="B9" s="88">
        <v>692</v>
      </c>
      <c r="C9" s="88">
        <v>2459</v>
      </c>
      <c r="D9" s="88">
        <v>2661</v>
      </c>
      <c r="E9" s="88">
        <v>496</v>
      </c>
      <c r="F9" s="88"/>
      <c r="G9" s="65">
        <v>19.8</v>
      </c>
      <c r="H9" s="65">
        <v>4.7</v>
      </c>
      <c r="I9" s="65">
        <v>2.2000000000000002</v>
      </c>
      <c r="J9" s="65">
        <v>0.7</v>
      </c>
    </row>
    <row r="10" spans="1:10">
      <c r="A10" s="68">
        <v>2003</v>
      </c>
      <c r="B10" s="88">
        <v>682</v>
      </c>
      <c r="C10" s="88">
        <v>2603</v>
      </c>
      <c r="D10" s="88">
        <v>2790</v>
      </c>
      <c r="E10" s="88">
        <v>489</v>
      </c>
      <c r="F10" s="88"/>
      <c r="G10" s="65">
        <v>19.899999999999999</v>
      </c>
      <c r="H10" s="65">
        <v>4.9000000000000004</v>
      </c>
      <c r="I10" s="65">
        <v>2.1</v>
      </c>
      <c r="J10" s="65">
        <v>0.7</v>
      </c>
    </row>
    <row r="11" spans="1:10">
      <c r="A11" s="68">
        <v>2004</v>
      </c>
      <c r="B11" s="88">
        <v>618</v>
      </c>
      <c r="C11" s="88">
        <v>2568</v>
      </c>
      <c r="D11" s="88">
        <v>2964</v>
      </c>
      <c r="E11" s="88">
        <v>537</v>
      </c>
      <c r="F11" s="88"/>
      <c r="G11" s="65">
        <v>17.100000000000001</v>
      </c>
      <c r="H11" s="65">
        <v>4.8</v>
      </c>
      <c r="I11" s="65">
        <v>2.1</v>
      </c>
      <c r="J11" s="65">
        <v>0.7</v>
      </c>
    </row>
    <row r="12" spans="1:10">
      <c r="A12" s="72">
        <v>2005</v>
      </c>
      <c r="B12" s="88">
        <v>654</v>
      </c>
      <c r="C12" s="88">
        <v>2393</v>
      </c>
      <c r="D12" s="88">
        <v>2978</v>
      </c>
      <c r="E12" s="88">
        <v>565</v>
      </c>
      <c r="F12" s="88"/>
      <c r="G12" s="65">
        <v>18.100000000000001</v>
      </c>
      <c r="H12" s="65">
        <v>4.4000000000000004</v>
      </c>
      <c r="I12" s="65">
        <v>2</v>
      </c>
      <c r="J12" s="65">
        <v>0.7</v>
      </c>
    </row>
    <row r="13" spans="1:10">
      <c r="A13" s="72">
        <v>2006</v>
      </c>
      <c r="B13" s="88">
        <v>533</v>
      </c>
      <c r="C13" s="88">
        <v>2392</v>
      </c>
      <c r="D13" s="88">
        <v>2915</v>
      </c>
      <c r="E13" s="88">
        <v>592</v>
      </c>
      <c r="F13" s="88"/>
      <c r="G13" s="65">
        <v>15.1</v>
      </c>
      <c r="H13" s="65">
        <v>4.4000000000000004</v>
      </c>
      <c r="I13" s="65">
        <v>1.9</v>
      </c>
      <c r="J13" s="65">
        <v>0.7</v>
      </c>
    </row>
    <row r="14" spans="1:10">
      <c r="A14" s="72">
        <v>2007</v>
      </c>
      <c r="B14" s="88">
        <v>472</v>
      </c>
      <c r="C14" s="88">
        <v>2172</v>
      </c>
      <c r="D14" s="88">
        <v>2840</v>
      </c>
      <c r="E14" s="88">
        <v>553</v>
      </c>
      <c r="F14" s="88"/>
      <c r="G14" s="65">
        <v>13.1</v>
      </c>
      <c r="H14" s="65">
        <v>3.8</v>
      </c>
      <c r="I14" s="65">
        <v>1.8</v>
      </c>
      <c r="J14" s="65">
        <v>0.7</v>
      </c>
    </row>
    <row r="15" spans="1:10">
      <c r="A15" s="73">
        <v>2008</v>
      </c>
      <c r="B15" s="88">
        <v>499</v>
      </c>
      <c r="C15" s="88">
        <v>2031</v>
      </c>
      <c r="D15" s="88">
        <v>2838</v>
      </c>
      <c r="E15" s="88">
        <v>619</v>
      </c>
      <c r="F15" s="88"/>
      <c r="G15" s="65">
        <v>14.1</v>
      </c>
      <c r="H15" s="65">
        <v>3.5</v>
      </c>
      <c r="I15" s="65">
        <v>1.7</v>
      </c>
      <c r="J15" s="65">
        <v>0.7</v>
      </c>
    </row>
    <row r="16" spans="1:10">
      <c r="A16" s="73">
        <v>2009</v>
      </c>
      <c r="B16" s="88">
        <v>516</v>
      </c>
      <c r="C16" s="88">
        <v>2198</v>
      </c>
      <c r="D16" s="88">
        <v>2952</v>
      </c>
      <c r="E16" s="88">
        <v>687</v>
      </c>
      <c r="F16" s="88"/>
      <c r="G16" s="65">
        <v>14.8</v>
      </c>
      <c r="H16" s="65">
        <v>3.7</v>
      </c>
      <c r="I16" s="65">
        <v>1.7</v>
      </c>
      <c r="J16" s="65">
        <v>0.7</v>
      </c>
    </row>
    <row r="17" spans="1:10">
      <c r="A17" s="73">
        <v>2010</v>
      </c>
      <c r="B17" s="88">
        <v>488</v>
      </c>
      <c r="C17" s="88">
        <v>2037</v>
      </c>
      <c r="D17" s="88">
        <v>2998</v>
      </c>
      <c r="E17" s="88">
        <v>723</v>
      </c>
      <c r="F17" s="88"/>
      <c r="G17" s="65">
        <v>14.2</v>
      </c>
      <c r="H17" s="65">
        <v>3.4</v>
      </c>
      <c r="I17" s="65">
        <v>1.6</v>
      </c>
      <c r="J17" s="65">
        <v>0.7</v>
      </c>
    </row>
    <row r="18" spans="1:10">
      <c r="A18" s="73">
        <v>2011</v>
      </c>
      <c r="B18" s="88">
        <v>452</v>
      </c>
      <c r="C18" s="88">
        <v>1938</v>
      </c>
      <c r="D18" s="88">
        <v>2676</v>
      </c>
      <c r="E18" s="88">
        <v>691</v>
      </c>
      <c r="F18" s="88"/>
      <c r="G18" s="65">
        <v>13.7</v>
      </c>
      <c r="H18" s="65">
        <v>3.1</v>
      </c>
      <c r="I18" s="65">
        <v>1.4</v>
      </c>
      <c r="J18" s="65">
        <v>0.7</v>
      </c>
    </row>
    <row r="19" spans="1:10">
      <c r="A19" s="73">
        <v>2012</v>
      </c>
      <c r="B19" s="88">
        <v>439</v>
      </c>
      <c r="C19" s="88">
        <v>1872</v>
      </c>
      <c r="D19" s="88">
        <v>2572</v>
      </c>
      <c r="E19" s="88">
        <v>703</v>
      </c>
      <c r="F19" s="88"/>
      <c r="G19" s="65">
        <v>13</v>
      </c>
      <c r="H19" s="65">
        <v>3</v>
      </c>
      <c r="I19" s="65">
        <v>1.3</v>
      </c>
      <c r="J19" s="65">
        <v>0.6</v>
      </c>
    </row>
    <row r="20" spans="1:10">
      <c r="A20" s="73">
        <v>2013</v>
      </c>
      <c r="B20" s="88">
        <v>434</v>
      </c>
      <c r="C20" s="88">
        <v>1898</v>
      </c>
      <c r="D20" s="88">
        <v>2677</v>
      </c>
      <c r="E20" s="88">
        <v>708</v>
      </c>
      <c r="F20" s="88"/>
      <c r="G20" s="65">
        <v>13</v>
      </c>
      <c r="H20" s="65">
        <v>3</v>
      </c>
      <c r="I20" s="65">
        <v>1.3</v>
      </c>
      <c r="J20" s="65">
        <v>0.6</v>
      </c>
    </row>
    <row r="21" spans="1:10">
      <c r="A21" s="73">
        <v>2014</v>
      </c>
      <c r="B21" s="88">
        <v>409</v>
      </c>
      <c r="C21" s="88">
        <v>1873</v>
      </c>
      <c r="D21" s="88">
        <v>2560</v>
      </c>
      <c r="E21" s="88">
        <v>679</v>
      </c>
      <c r="F21" s="88"/>
      <c r="G21" s="65">
        <v>12.5</v>
      </c>
      <c r="H21" s="65">
        <v>2.8</v>
      </c>
      <c r="I21" s="65">
        <v>1.2</v>
      </c>
      <c r="J21" s="65">
        <v>0.6</v>
      </c>
    </row>
    <row r="22" spans="1:10">
      <c r="A22" s="73">
        <v>2015</v>
      </c>
      <c r="B22" s="88">
        <v>395</v>
      </c>
      <c r="C22" s="88">
        <v>1809</v>
      </c>
      <c r="D22" s="88">
        <v>2641</v>
      </c>
      <c r="E22" s="88">
        <v>765</v>
      </c>
      <c r="F22" s="88"/>
      <c r="G22" s="65">
        <v>12.6</v>
      </c>
      <c r="H22" s="65">
        <v>2.8</v>
      </c>
      <c r="I22" s="65">
        <v>1.2</v>
      </c>
      <c r="J22" s="65">
        <v>0.6</v>
      </c>
    </row>
    <row r="23" spans="1:10">
      <c r="A23" s="73">
        <v>2016</v>
      </c>
      <c r="B23" s="88">
        <v>364</v>
      </c>
      <c r="C23" s="88">
        <v>1791</v>
      </c>
      <c r="D23" s="88">
        <v>2645</v>
      </c>
      <c r="E23" s="88">
        <v>811</v>
      </c>
      <c r="F23" s="88"/>
      <c r="G23" s="65">
        <v>11.8</v>
      </c>
      <c r="H23" s="65">
        <v>2.7</v>
      </c>
      <c r="I23" s="65">
        <v>1.2</v>
      </c>
      <c r="J23" s="65">
        <v>0.6</v>
      </c>
    </row>
    <row r="24" spans="1:10">
      <c r="A24" s="68"/>
      <c r="D24" s="90"/>
      <c r="E24" s="90"/>
      <c r="F24" s="90"/>
    </row>
    <row r="25" spans="1:10">
      <c r="A25" s="137" t="s">
        <v>227</v>
      </c>
      <c r="B25" s="137"/>
      <c r="C25" s="137"/>
      <c r="D25" s="137"/>
      <c r="E25" s="137"/>
      <c r="F25" s="137"/>
      <c r="G25" s="137"/>
      <c r="H25" s="137"/>
      <c r="I25" s="137"/>
      <c r="J25" s="137"/>
    </row>
    <row r="26" spans="1:10">
      <c r="A26" s="137"/>
      <c r="B26" s="137"/>
      <c r="C26" s="137"/>
      <c r="D26" s="137"/>
      <c r="E26" s="137"/>
      <c r="F26" s="137"/>
      <c r="G26" s="137"/>
      <c r="H26" s="137"/>
      <c r="I26" s="137"/>
      <c r="J26" s="137"/>
    </row>
    <row r="27" spans="1:10">
      <c r="A27" s="137"/>
      <c r="B27" s="137"/>
      <c r="C27" s="137"/>
      <c r="D27" s="137"/>
      <c r="E27" s="137"/>
      <c r="F27" s="137"/>
      <c r="G27" s="137"/>
      <c r="H27" s="137"/>
      <c r="I27" s="137"/>
      <c r="J27" s="137"/>
    </row>
    <row r="28" spans="1:10">
      <c r="A28" s="68"/>
      <c r="B28" s="93"/>
      <c r="C28" s="93"/>
      <c r="D28" s="93"/>
      <c r="E28" s="93"/>
      <c r="F28" s="93"/>
    </row>
    <row r="29" spans="1:10">
      <c r="A29" s="68"/>
      <c r="B29" s="93"/>
      <c r="C29" s="93"/>
      <c r="D29" s="93"/>
      <c r="E29" s="93"/>
      <c r="F29" s="93"/>
    </row>
    <row r="30" spans="1:10">
      <c r="B30" s="93"/>
      <c r="C30" s="93"/>
      <c r="D30" s="93"/>
      <c r="E30" s="93"/>
      <c r="F30" s="93"/>
    </row>
    <row r="31" spans="1:10">
      <c r="B31" s="93"/>
      <c r="C31" s="93"/>
      <c r="D31" s="93"/>
      <c r="E31" s="93"/>
      <c r="F31" s="93"/>
    </row>
    <row r="32" spans="1:10">
      <c r="B32" s="93"/>
      <c r="C32" s="93"/>
      <c r="D32" s="93"/>
      <c r="E32" s="93"/>
      <c r="F32" s="93"/>
    </row>
    <row r="33" spans="1:6">
      <c r="A33" s="73"/>
      <c r="B33" s="93"/>
      <c r="C33" s="93"/>
      <c r="D33" s="93"/>
      <c r="E33" s="93"/>
      <c r="F33" s="93"/>
    </row>
    <row r="34" spans="1:6">
      <c r="A34" s="73"/>
      <c r="B34" s="93"/>
      <c r="C34" s="93"/>
      <c r="D34" s="93"/>
      <c r="E34" s="93"/>
      <c r="F34" s="93"/>
    </row>
    <row r="35" spans="1:6">
      <c r="A35" s="73"/>
      <c r="B35" s="93"/>
      <c r="C35" s="93"/>
      <c r="D35" s="93"/>
      <c r="E35" s="93"/>
      <c r="F35" s="93"/>
    </row>
    <row r="36" spans="1:6">
      <c r="A36" s="73"/>
      <c r="B36" s="93"/>
      <c r="C36" s="93"/>
      <c r="D36" s="93"/>
      <c r="E36" s="93"/>
      <c r="F36" s="93"/>
    </row>
    <row r="37" spans="1:6">
      <c r="A37" s="73"/>
      <c r="B37" s="93"/>
      <c r="C37" s="93"/>
      <c r="D37" s="93"/>
      <c r="E37" s="93"/>
      <c r="F37" s="93"/>
    </row>
    <row r="38" spans="1:6">
      <c r="B38" s="93"/>
      <c r="C38" s="93"/>
      <c r="D38" s="93"/>
      <c r="E38" s="93"/>
      <c r="F38" s="93"/>
    </row>
    <row r="39" spans="1:6">
      <c r="B39" s="93"/>
      <c r="C39" s="93"/>
      <c r="D39" s="93"/>
      <c r="E39" s="93"/>
      <c r="F39" s="93"/>
    </row>
    <row r="40" spans="1:6">
      <c r="B40" s="93"/>
      <c r="C40" s="93"/>
      <c r="D40" s="93"/>
      <c r="E40" s="93"/>
      <c r="F40" s="93"/>
    </row>
    <row r="41" spans="1:6">
      <c r="B41" s="93"/>
      <c r="C41" s="93"/>
      <c r="D41" s="93"/>
      <c r="E41" s="93"/>
      <c r="F41" s="93"/>
    </row>
    <row r="42" spans="1:6">
      <c r="B42" s="93"/>
      <c r="C42" s="93"/>
      <c r="D42" s="93"/>
      <c r="E42" s="93"/>
      <c r="F42" s="93"/>
    </row>
    <row r="43" spans="1:6">
      <c r="B43" s="93"/>
      <c r="C43" s="93"/>
      <c r="D43" s="93"/>
      <c r="E43" s="93"/>
      <c r="F43" s="93"/>
    </row>
  </sheetData>
  <mergeCells count="3">
    <mergeCell ref="B4:E4"/>
    <mergeCell ref="G4:J4"/>
    <mergeCell ref="A25:J27"/>
  </mergeCells>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43"/>
  <sheetViews>
    <sheetView showGridLines="0" zoomScaleNormal="100" workbookViewId="0"/>
  </sheetViews>
  <sheetFormatPr defaultColWidth="9.140625" defaultRowHeight="12.75"/>
  <cols>
    <col min="1" max="1" width="11" style="72" customWidth="1"/>
    <col min="2" max="3" width="15.42578125" style="75" customWidth="1"/>
    <col min="4" max="4" width="5.5703125" style="75" customWidth="1"/>
    <col min="5" max="5" width="14.42578125" style="75" customWidth="1"/>
    <col min="6" max="6" width="14.42578125" style="71" customWidth="1"/>
    <col min="7" max="7" width="5.28515625" style="71" bestFit="1" customWidth="1"/>
    <col min="8" max="8" width="5.42578125" style="71" bestFit="1" customWidth="1"/>
    <col min="9" max="9" width="7.7109375" style="71" bestFit="1" customWidth="1"/>
    <col min="10" max="10" width="11.42578125" style="71" bestFit="1" customWidth="1"/>
    <col min="11" max="11" width="16.28515625" style="71" bestFit="1" customWidth="1"/>
    <col min="12" max="12" width="10.28515625" style="71" bestFit="1" customWidth="1"/>
    <col min="13" max="13" width="12.42578125" style="71" customWidth="1"/>
    <col min="14" max="16384" width="9.140625" style="71"/>
  </cols>
  <sheetData>
    <row r="1" spans="1:6" s="67" customFormat="1">
      <c r="A1" s="72" t="s">
        <v>74</v>
      </c>
    </row>
    <row r="2" spans="1:6" s="67" customFormat="1">
      <c r="A2" s="138" t="s">
        <v>128</v>
      </c>
      <c r="B2" s="138"/>
      <c r="C2" s="138"/>
      <c r="D2" s="138"/>
      <c r="E2" s="138"/>
      <c r="F2" s="138"/>
    </row>
    <row r="3" spans="1:6" s="67" customFormat="1">
      <c r="A3" s="138"/>
      <c r="B3" s="138"/>
      <c r="C3" s="138"/>
      <c r="D3" s="138"/>
      <c r="E3" s="138"/>
      <c r="F3" s="138"/>
    </row>
    <row r="4" spans="1:6" s="67" customFormat="1">
      <c r="A4" s="68"/>
    </row>
    <row r="5" spans="1:6" s="68" customFormat="1">
      <c r="B5" s="135" t="s">
        <v>21</v>
      </c>
      <c r="C5" s="135"/>
      <c r="E5" s="135" t="s">
        <v>37</v>
      </c>
      <c r="F5" s="135"/>
    </row>
    <row r="6" spans="1:6" s="68" customFormat="1">
      <c r="A6" s="68" t="s">
        <v>6</v>
      </c>
      <c r="B6" s="85" t="s">
        <v>2</v>
      </c>
      <c r="C6" s="85" t="s">
        <v>3</v>
      </c>
      <c r="D6" s="85"/>
      <c r="E6" s="75" t="s">
        <v>2</v>
      </c>
      <c r="F6" s="75" t="s">
        <v>3</v>
      </c>
    </row>
    <row r="7" spans="1:6" s="68" customFormat="1">
      <c r="A7" s="11">
        <v>1999</v>
      </c>
      <c r="B7" s="74">
        <v>2820</v>
      </c>
      <c r="C7" s="74">
        <v>1994</v>
      </c>
      <c r="D7" s="74"/>
      <c r="E7" s="89">
        <v>1.9</v>
      </c>
      <c r="F7" s="89">
        <v>1.5</v>
      </c>
    </row>
    <row r="8" spans="1:6" s="68" customFormat="1">
      <c r="A8" s="11">
        <v>2000</v>
      </c>
      <c r="B8" s="74">
        <v>3225</v>
      </c>
      <c r="C8" s="74">
        <v>2396</v>
      </c>
      <c r="D8" s="74"/>
      <c r="E8" s="89">
        <v>2</v>
      </c>
      <c r="F8" s="89">
        <v>1.7</v>
      </c>
    </row>
    <row r="9" spans="1:6" s="68" customFormat="1">
      <c r="A9" s="11">
        <v>2001</v>
      </c>
      <c r="B9" s="74">
        <v>3586</v>
      </c>
      <c r="C9" s="74">
        <v>2571</v>
      </c>
      <c r="D9" s="74"/>
      <c r="E9" s="89">
        <v>2.2000000000000002</v>
      </c>
      <c r="F9" s="89">
        <v>1.8</v>
      </c>
    </row>
    <row r="10" spans="1:6" s="68" customFormat="1">
      <c r="A10" s="11">
        <v>2002</v>
      </c>
      <c r="B10" s="74">
        <v>3708</v>
      </c>
      <c r="C10" s="74">
        <v>2632</v>
      </c>
      <c r="D10" s="74"/>
      <c r="E10" s="89">
        <v>2.1</v>
      </c>
      <c r="F10" s="89">
        <v>1.7</v>
      </c>
    </row>
    <row r="11" spans="1:6" s="68" customFormat="1">
      <c r="A11" s="11">
        <v>2003</v>
      </c>
      <c r="B11" s="74">
        <v>3819</v>
      </c>
      <c r="C11" s="74">
        <v>2775</v>
      </c>
      <c r="D11" s="74"/>
      <c r="E11" s="89">
        <v>2.1</v>
      </c>
      <c r="F11" s="89">
        <v>1.8</v>
      </c>
    </row>
    <row r="12" spans="1:6" s="68" customFormat="1">
      <c r="A12" s="11">
        <v>2004</v>
      </c>
      <c r="B12" s="74">
        <v>3970</v>
      </c>
      <c r="C12" s="74">
        <v>2759</v>
      </c>
      <c r="D12" s="74"/>
      <c r="E12" s="89">
        <v>2.1</v>
      </c>
      <c r="F12" s="89">
        <v>1.7</v>
      </c>
    </row>
    <row r="13" spans="1:6" s="68" customFormat="1">
      <c r="A13" s="11">
        <v>2005</v>
      </c>
      <c r="B13" s="74">
        <v>3965</v>
      </c>
      <c r="C13" s="74">
        <v>2681</v>
      </c>
      <c r="D13" s="74"/>
      <c r="E13" s="89">
        <v>2</v>
      </c>
      <c r="F13" s="89">
        <v>1.6</v>
      </c>
    </row>
    <row r="14" spans="1:6" s="68" customFormat="1">
      <c r="A14" s="11">
        <v>2006</v>
      </c>
      <c r="B14" s="74">
        <v>4005</v>
      </c>
      <c r="C14" s="74">
        <v>2493</v>
      </c>
      <c r="D14" s="74"/>
      <c r="E14" s="89">
        <v>1.9</v>
      </c>
      <c r="F14" s="89">
        <v>1.4</v>
      </c>
    </row>
    <row r="15" spans="1:6" s="68" customFormat="1">
      <c r="A15" s="11">
        <v>2007</v>
      </c>
      <c r="B15" s="74">
        <v>3673</v>
      </c>
      <c r="C15" s="74">
        <v>2426</v>
      </c>
      <c r="D15" s="74"/>
      <c r="E15" s="89">
        <v>1.7</v>
      </c>
      <c r="F15" s="89">
        <v>1.4</v>
      </c>
    </row>
    <row r="16" spans="1:6" s="68" customFormat="1">
      <c r="A16" s="11">
        <v>2008</v>
      </c>
      <c r="B16" s="74">
        <v>3666</v>
      </c>
      <c r="C16" s="74">
        <v>2367</v>
      </c>
      <c r="D16" s="74"/>
      <c r="E16" s="89">
        <v>1.6</v>
      </c>
      <c r="F16" s="89">
        <v>1.3</v>
      </c>
    </row>
    <row r="17" spans="1:12" s="68" customFormat="1">
      <c r="A17" s="11">
        <v>2009</v>
      </c>
      <c r="B17" s="74">
        <v>3921</v>
      </c>
      <c r="C17" s="74">
        <v>2513</v>
      </c>
      <c r="D17" s="74"/>
      <c r="E17" s="89">
        <v>1.6</v>
      </c>
      <c r="F17" s="89">
        <v>1.3</v>
      </c>
    </row>
    <row r="18" spans="1:12" s="68" customFormat="1">
      <c r="A18" s="11">
        <v>2010</v>
      </c>
      <c r="B18" s="74">
        <v>3890</v>
      </c>
      <c r="C18" s="74">
        <v>2422</v>
      </c>
      <c r="D18" s="74"/>
      <c r="E18" s="89">
        <v>1.5</v>
      </c>
      <c r="F18" s="89">
        <v>1.2</v>
      </c>
    </row>
    <row r="19" spans="1:12" s="68" customFormat="1">
      <c r="A19" s="11">
        <v>2011</v>
      </c>
      <c r="B19" s="74">
        <v>3643</v>
      </c>
      <c r="C19" s="74">
        <v>2181</v>
      </c>
      <c r="D19" s="74"/>
      <c r="E19" s="89">
        <v>1.4</v>
      </c>
      <c r="F19" s="89">
        <v>1</v>
      </c>
    </row>
    <row r="20" spans="1:12" s="68" customFormat="1">
      <c r="A20" s="11">
        <v>2012</v>
      </c>
      <c r="B20" s="74">
        <v>3524</v>
      </c>
      <c r="C20" s="74">
        <v>2139</v>
      </c>
      <c r="D20" s="74"/>
      <c r="E20" s="89">
        <v>1.3</v>
      </c>
      <c r="F20" s="89">
        <v>1</v>
      </c>
    </row>
    <row r="21" spans="1:12" s="68" customFormat="1">
      <c r="A21" s="11">
        <v>2013</v>
      </c>
      <c r="B21" s="74">
        <v>3567</v>
      </c>
      <c r="C21" s="74">
        <v>2226</v>
      </c>
      <c r="D21" s="74"/>
      <c r="E21" s="89">
        <v>1.2</v>
      </c>
      <c r="F21" s="89">
        <v>1</v>
      </c>
    </row>
    <row r="22" spans="1:12" s="68" customFormat="1">
      <c r="A22" s="11">
        <v>2014</v>
      </c>
      <c r="B22" s="74">
        <v>3513</v>
      </c>
      <c r="C22" s="74">
        <v>2089</v>
      </c>
      <c r="D22" s="74"/>
      <c r="E22" s="89">
        <v>1.2</v>
      </c>
      <c r="F22" s="89">
        <v>0.9</v>
      </c>
    </row>
    <row r="23" spans="1:12" s="68" customFormat="1">
      <c r="A23" s="11">
        <v>2015</v>
      </c>
      <c r="B23" s="74">
        <v>3567</v>
      </c>
      <c r="C23" s="74">
        <v>2110</v>
      </c>
      <c r="D23" s="74"/>
      <c r="E23" s="89">
        <v>1.1000000000000001</v>
      </c>
      <c r="F23" s="89">
        <v>0.9</v>
      </c>
    </row>
    <row r="24" spans="1:12" s="68" customFormat="1">
      <c r="A24" s="11">
        <v>2016</v>
      </c>
      <c r="B24" s="74">
        <v>3554</v>
      </c>
      <c r="C24" s="74">
        <v>2138</v>
      </c>
      <c r="D24" s="74"/>
      <c r="E24" s="89">
        <v>1.1000000000000001</v>
      </c>
      <c r="F24" s="89">
        <v>0.9</v>
      </c>
    </row>
    <row r="25" spans="1:12" s="68" customFormat="1"/>
    <row r="26" spans="1:12" s="68" customFormat="1">
      <c r="A26" s="137" t="s">
        <v>228</v>
      </c>
      <c r="B26" s="137"/>
      <c r="C26" s="137"/>
      <c r="D26" s="137"/>
      <c r="E26" s="137"/>
      <c r="F26" s="137"/>
      <c r="G26" s="67"/>
      <c r="H26" s="67"/>
      <c r="I26" s="67"/>
    </row>
    <row r="27" spans="1:12">
      <c r="A27" s="137"/>
      <c r="B27" s="137"/>
      <c r="C27" s="137"/>
      <c r="D27" s="137"/>
      <c r="E27" s="137"/>
      <c r="F27" s="137"/>
      <c r="G27" s="67"/>
      <c r="H27" s="67"/>
      <c r="I27" s="67"/>
    </row>
    <row r="28" spans="1:12">
      <c r="A28" s="137"/>
      <c r="B28" s="137"/>
      <c r="C28" s="137"/>
      <c r="D28" s="137"/>
      <c r="E28" s="137"/>
      <c r="F28" s="137"/>
      <c r="G28" s="67"/>
      <c r="H28" s="67"/>
      <c r="I28" s="67"/>
      <c r="J28" s="69"/>
      <c r="K28" s="69"/>
      <c r="L28" s="69"/>
    </row>
    <row r="29" spans="1:12">
      <c r="A29" s="137"/>
      <c r="B29" s="137"/>
      <c r="C29" s="137"/>
      <c r="D29" s="137"/>
      <c r="E29" s="137"/>
      <c r="F29" s="137"/>
      <c r="G29" s="67"/>
      <c r="H29" s="67"/>
      <c r="I29" s="67"/>
      <c r="J29" s="69"/>
      <c r="K29" s="69"/>
      <c r="L29" s="69"/>
    </row>
    <row r="30" spans="1:12">
      <c r="A30" s="67"/>
      <c r="B30" s="67"/>
      <c r="C30" s="67"/>
      <c r="D30" s="67"/>
      <c r="E30" s="67"/>
      <c r="F30" s="67"/>
      <c r="G30" s="67"/>
      <c r="H30" s="67"/>
      <c r="I30" s="67"/>
      <c r="J30" s="69"/>
      <c r="K30" s="69"/>
      <c r="L30" s="69"/>
    </row>
    <row r="31" spans="1:12">
      <c r="A31" s="67"/>
      <c r="B31" s="67"/>
      <c r="C31" s="67"/>
      <c r="D31" s="67"/>
      <c r="E31" s="67"/>
      <c r="F31" s="67"/>
      <c r="G31" s="67"/>
      <c r="H31" s="67"/>
      <c r="I31" s="67"/>
      <c r="J31" s="69"/>
      <c r="K31" s="69"/>
      <c r="L31" s="69"/>
    </row>
    <row r="32" spans="1:12">
      <c r="A32" s="67"/>
      <c r="B32" s="67"/>
      <c r="C32" s="67"/>
      <c r="D32" s="67"/>
      <c r="E32" s="67"/>
      <c r="F32" s="67"/>
      <c r="G32" s="67"/>
      <c r="H32" s="67"/>
      <c r="I32" s="67"/>
      <c r="J32" s="69"/>
      <c r="K32" s="69"/>
      <c r="L32" s="69"/>
    </row>
    <row r="33" spans="1:12">
      <c r="A33" s="67"/>
      <c r="B33" s="67"/>
      <c r="C33" s="67"/>
      <c r="D33" s="67"/>
      <c r="E33" s="67"/>
      <c r="F33" s="67"/>
      <c r="G33" s="67"/>
      <c r="H33" s="67"/>
      <c r="I33" s="67"/>
      <c r="J33" s="69"/>
      <c r="K33" s="69"/>
      <c r="L33" s="69"/>
    </row>
    <row r="34" spans="1:12">
      <c r="A34" s="73"/>
      <c r="B34" s="74"/>
      <c r="C34" s="74"/>
      <c r="D34" s="74"/>
      <c r="E34" s="74"/>
      <c r="F34" s="74"/>
      <c r="G34" s="69"/>
      <c r="H34" s="69"/>
      <c r="I34" s="69"/>
      <c r="J34" s="69"/>
      <c r="K34" s="69"/>
      <c r="L34" s="69"/>
    </row>
    <row r="35" spans="1:12">
      <c r="A35" s="73"/>
      <c r="B35" s="74"/>
      <c r="C35" s="74"/>
      <c r="D35" s="74"/>
      <c r="E35" s="74"/>
      <c r="F35" s="74"/>
      <c r="G35" s="69"/>
      <c r="H35" s="69"/>
      <c r="I35" s="69"/>
      <c r="J35" s="69"/>
      <c r="K35" s="69"/>
      <c r="L35" s="69"/>
    </row>
    <row r="36" spans="1:12">
      <c r="A36" s="73"/>
      <c r="B36" s="74"/>
      <c r="C36" s="74"/>
      <c r="D36" s="74"/>
      <c r="E36" s="74"/>
      <c r="F36" s="74"/>
      <c r="G36" s="69"/>
      <c r="H36" s="69"/>
      <c r="I36" s="69"/>
      <c r="J36" s="69"/>
      <c r="K36" s="69"/>
      <c r="L36" s="69"/>
    </row>
    <row r="37" spans="1:12">
      <c r="A37" s="73"/>
      <c r="B37" s="74"/>
      <c r="C37" s="74"/>
      <c r="D37" s="74"/>
      <c r="E37" s="74"/>
      <c r="F37" s="74"/>
      <c r="G37" s="69"/>
      <c r="H37" s="69"/>
      <c r="I37" s="69"/>
      <c r="J37" s="69"/>
      <c r="K37" s="69"/>
      <c r="L37" s="69"/>
    </row>
    <row r="38" spans="1:12">
      <c r="B38" s="74"/>
      <c r="C38" s="74"/>
      <c r="D38" s="74"/>
      <c r="E38" s="74"/>
      <c r="F38" s="74"/>
      <c r="G38" s="69"/>
      <c r="H38" s="69"/>
      <c r="I38" s="69"/>
      <c r="J38" s="69"/>
      <c r="K38" s="69"/>
      <c r="L38" s="69"/>
    </row>
    <row r="39" spans="1:12">
      <c r="B39" s="74"/>
      <c r="C39" s="74"/>
      <c r="D39" s="74"/>
      <c r="E39" s="74"/>
      <c r="F39" s="74"/>
      <c r="G39" s="69"/>
      <c r="H39" s="69"/>
      <c r="I39" s="69"/>
      <c r="J39" s="69"/>
      <c r="K39" s="69"/>
      <c r="L39" s="69"/>
    </row>
    <row r="40" spans="1:12">
      <c r="B40" s="74"/>
      <c r="C40" s="74"/>
      <c r="D40" s="74"/>
      <c r="E40" s="74"/>
      <c r="F40" s="74"/>
      <c r="G40" s="74"/>
      <c r="H40" s="69"/>
      <c r="I40" s="74"/>
      <c r="J40" s="74"/>
      <c r="K40" s="74"/>
      <c r="L40" s="74"/>
    </row>
    <row r="41" spans="1:12">
      <c r="B41" s="74"/>
      <c r="C41" s="74"/>
      <c r="D41" s="74"/>
      <c r="E41" s="74"/>
      <c r="F41" s="74"/>
      <c r="G41" s="74"/>
      <c r="H41" s="74"/>
      <c r="I41" s="74"/>
      <c r="J41" s="74"/>
      <c r="K41" s="74"/>
      <c r="L41" s="74"/>
    </row>
    <row r="42" spans="1:12">
      <c r="B42" s="74"/>
      <c r="C42" s="74"/>
      <c r="D42" s="74"/>
      <c r="E42" s="74"/>
      <c r="F42" s="74"/>
      <c r="G42" s="74"/>
      <c r="H42" s="74"/>
      <c r="I42" s="74"/>
      <c r="J42" s="74"/>
      <c r="K42" s="74"/>
      <c r="L42" s="74"/>
    </row>
    <row r="43" spans="1:12">
      <c r="B43" s="74"/>
      <c r="C43" s="74"/>
      <c r="D43" s="74"/>
      <c r="E43" s="74"/>
      <c r="F43" s="74"/>
      <c r="G43" s="74"/>
      <c r="H43" s="74"/>
      <c r="I43" s="74"/>
      <c r="J43" s="74"/>
      <c r="K43" s="74"/>
      <c r="L43" s="74"/>
    </row>
  </sheetData>
  <mergeCells count="4">
    <mergeCell ref="B5:C5"/>
    <mergeCell ref="E5:F5"/>
    <mergeCell ref="A26:F29"/>
    <mergeCell ref="A2:F3"/>
  </mergeCells>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47"/>
  <sheetViews>
    <sheetView showGridLines="0" zoomScaleNormal="100" workbookViewId="0"/>
  </sheetViews>
  <sheetFormatPr defaultColWidth="9.140625" defaultRowHeight="12.75"/>
  <cols>
    <col min="1" max="1" width="11" style="72" customWidth="1"/>
    <col min="2" max="2" width="8.5703125" style="75" customWidth="1"/>
    <col min="3" max="3" width="11.7109375" style="75" bestFit="1" customWidth="1"/>
    <col min="4" max="4" width="14.7109375" style="71" customWidth="1"/>
    <col min="5" max="5" width="10" style="71" customWidth="1"/>
    <col min="6" max="6" width="16.28515625" style="71" bestFit="1" customWidth="1"/>
    <col min="7" max="7" width="9.7109375" style="71" customWidth="1"/>
    <col min="8" max="8" width="10" style="68" customWidth="1"/>
    <col min="9" max="9" width="11.7109375" style="68" bestFit="1" customWidth="1"/>
    <col min="10" max="10" width="14.28515625" style="68" customWidth="1"/>
    <col min="11" max="11" width="9.28515625" style="68" customWidth="1"/>
    <col min="12" max="12" width="16.28515625" style="68" bestFit="1" customWidth="1"/>
    <col min="13" max="16384" width="9.140625" style="68"/>
  </cols>
  <sheetData>
    <row r="1" spans="1:12">
      <c r="A1" s="72" t="s">
        <v>75</v>
      </c>
      <c r="B1" s="67"/>
      <c r="C1" s="67"/>
      <c r="D1" s="67"/>
      <c r="E1" s="67"/>
      <c r="F1" s="67"/>
      <c r="G1" s="67"/>
    </row>
    <row r="2" spans="1:12">
      <c r="A2" s="7" t="s">
        <v>129</v>
      </c>
      <c r="B2" s="67"/>
      <c r="C2" s="67"/>
      <c r="D2" s="67"/>
      <c r="E2" s="67"/>
      <c r="F2" s="67"/>
      <c r="G2" s="67"/>
    </row>
    <row r="3" spans="1:12">
      <c r="A3" s="68"/>
      <c r="B3" s="67"/>
      <c r="C3" s="67"/>
      <c r="D3" s="67"/>
      <c r="E3" s="67"/>
      <c r="F3" s="67"/>
      <c r="G3" s="67"/>
    </row>
    <row r="4" spans="1:12">
      <c r="B4" s="135" t="s">
        <v>22</v>
      </c>
      <c r="C4" s="135"/>
      <c r="D4" s="135"/>
      <c r="E4" s="135"/>
      <c r="F4" s="135"/>
      <c r="G4" s="68"/>
      <c r="H4" s="135" t="s">
        <v>38</v>
      </c>
      <c r="I4" s="135"/>
      <c r="J4" s="135"/>
      <c r="K4" s="135"/>
      <c r="L4" s="135"/>
    </row>
    <row r="5" spans="1:12" ht="25.5">
      <c r="A5" s="68" t="s">
        <v>6</v>
      </c>
      <c r="B5" s="75" t="s">
        <v>4</v>
      </c>
      <c r="C5" s="107" t="s">
        <v>66</v>
      </c>
      <c r="D5" s="103" t="s">
        <v>67</v>
      </c>
      <c r="E5" s="75" t="s">
        <v>5</v>
      </c>
      <c r="F5" s="102" t="s">
        <v>68</v>
      </c>
      <c r="G5" s="3"/>
      <c r="H5" s="75" t="s">
        <v>4</v>
      </c>
      <c r="I5" s="107" t="s">
        <v>66</v>
      </c>
      <c r="J5" s="103" t="s">
        <v>67</v>
      </c>
      <c r="K5" s="75" t="s">
        <v>5</v>
      </c>
      <c r="L5" s="102" t="s">
        <v>68</v>
      </c>
    </row>
    <row r="6" spans="1:12">
      <c r="A6" s="68">
        <v>1999</v>
      </c>
      <c r="B6" s="74">
        <v>3734</v>
      </c>
      <c r="C6" s="74">
        <v>737</v>
      </c>
      <c r="D6" s="74">
        <v>54</v>
      </c>
      <c r="E6" s="69">
        <v>131</v>
      </c>
      <c r="F6" s="69">
        <v>30</v>
      </c>
      <c r="G6" s="69"/>
      <c r="H6" s="89">
        <v>2.4</v>
      </c>
      <c r="I6" s="89">
        <v>0.7</v>
      </c>
      <c r="J6" s="89">
        <v>1.3</v>
      </c>
      <c r="K6" s="89">
        <v>1.5</v>
      </c>
      <c r="L6" s="89">
        <v>1.4</v>
      </c>
    </row>
    <row r="7" spans="1:12">
      <c r="A7" s="68">
        <v>2000</v>
      </c>
      <c r="B7" s="74">
        <v>4421</v>
      </c>
      <c r="C7" s="74">
        <v>797</v>
      </c>
      <c r="D7" s="74">
        <v>37</v>
      </c>
      <c r="E7" s="69">
        <v>199</v>
      </c>
      <c r="F7" s="69">
        <v>31</v>
      </c>
      <c r="G7" s="69"/>
      <c r="H7" s="89">
        <v>2.7</v>
      </c>
      <c r="I7" s="89">
        <v>0.7</v>
      </c>
      <c r="J7" s="89">
        <v>0.9</v>
      </c>
      <c r="K7" s="89">
        <v>2.1</v>
      </c>
      <c r="L7" s="89">
        <v>1.2</v>
      </c>
    </row>
    <row r="8" spans="1:12">
      <c r="A8" s="68">
        <v>2001</v>
      </c>
      <c r="B8" s="74">
        <v>4777</v>
      </c>
      <c r="C8" s="74">
        <v>913</v>
      </c>
      <c r="D8" s="74">
        <v>65</v>
      </c>
      <c r="E8" s="69">
        <v>198</v>
      </c>
      <c r="F8" s="69">
        <v>38</v>
      </c>
      <c r="G8" s="69"/>
      <c r="H8" s="89">
        <v>2.7</v>
      </c>
      <c r="I8" s="89">
        <v>0.8</v>
      </c>
      <c r="J8" s="89">
        <v>1.4</v>
      </c>
      <c r="K8" s="89">
        <v>2</v>
      </c>
      <c r="L8" s="89">
        <v>1.4</v>
      </c>
    </row>
    <row r="9" spans="1:12">
      <c r="A9" s="68">
        <v>2002</v>
      </c>
      <c r="B9" s="74">
        <v>4988</v>
      </c>
      <c r="C9" s="74">
        <v>921</v>
      </c>
      <c r="D9" s="74">
        <v>44</v>
      </c>
      <c r="E9" s="69">
        <v>190</v>
      </c>
      <c r="F9" s="69">
        <v>40</v>
      </c>
      <c r="G9" s="69"/>
      <c r="H9" s="89">
        <v>2.7</v>
      </c>
      <c r="I9" s="89">
        <v>0.8</v>
      </c>
      <c r="J9" s="89">
        <v>0.9</v>
      </c>
      <c r="K9" s="89">
        <v>1.7</v>
      </c>
      <c r="L9" s="89">
        <v>1.3</v>
      </c>
    </row>
    <row r="10" spans="1:12">
      <c r="A10" s="68">
        <v>2003</v>
      </c>
      <c r="B10" s="74">
        <v>5151</v>
      </c>
      <c r="C10" s="74">
        <v>975</v>
      </c>
      <c r="D10" s="74">
        <v>51</v>
      </c>
      <c r="E10" s="69">
        <v>204</v>
      </c>
      <c r="F10" s="69">
        <v>40</v>
      </c>
      <c r="G10" s="69"/>
      <c r="H10" s="89">
        <v>2.7</v>
      </c>
      <c r="I10" s="89">
        <v>0.8</v>
      </c>
      <c r="J10" s="89">
        <v>1</v>
      </c>
      <c r="K10" s="89">
        <v>1.8</v>
      </c>
      <c r="L10" s="89">
        <v>1.2</v>
      </c>
    </row>
    <row r="11" spans="1:12">
      <c r="A11" s="68">
        <v>2004</v>
      </c>
      <c r="B11" s="74">
        <v>5217</v>
      </c>
      <c r="C11" s="74">
        <v>1022</v>
      </c>
      <c r="D11" s="74">
        <v>46</v>
      </c>
      <c r="E11" s="69">
        <v>220</v>
      </c>
      <c r="F11" s="69">
        <v>42</v>
      </c>
      <c r="G11" s="69"/>
      <c r="H11" s="89">
        <v>2.6</v>
      </c>
      <c r="I11" s="89">
        <v>0.8</v>
      </c>
      <c r="J11" s="89">
        <v>0.9</v>
      </c>
      <c r="K11" s="89">
        <v>1.8</v>
      </c>
      <c r="L11" s="89">
        <v>1.2</v>
      </c>
    </row>
    <row r="12" spans="1:12">
      <c r="A12" s="72">
        <v>2005</v>
      </c>
      <c r="B12" s="74">
        <v>5162</v>
      </c>
      <c r="C12" s="74">
        <v>1011</v>
      </c>
      <c r="D12" s="74">
        <v>51</v>
      </c>
      <c r="E12" s="69">
        <v>215</v>
      </c>
      <c r="F12" s="69">
        <v>57</v>
      </c>
      <c r="G12" s="69"/>
      <c r="H12" s="89">
        <v>2.5</v>
      </c>
      <c r="I12" s="89">
        <v>0.8</v>
      </c>
      <c r="J12" s="89">
        <v>1</v>
      </c>
      <c r="K12" s="89">
        <v>1.7</v>
      </c>
      <c r="L12" s="89">
        <v>1.5</v>
      </c>
    </row>
    <row r="13" spans="1:12">
      <c r="A13" s="72">
        <v>2006</v>
      </c>
      <c r="B13" s="74">
        <v>5128</v>
      </c>
      <c r="C13" s="74">
        <v>945</v>
      </c>
      <c r="D13" s="74">
        <v>61</v>
      </c>
      <c r="E13" s="69">
        <v>216</v>
      </c>
      <c r="F13" s="69">
        <v>39</v>
      </c>
      <c r="G13" s="69"/>
      <c r="H13" s="89">
        <v>2.2999999999999998</v>
      </c>
      <c r="I13" s="89">
        <v>0.7</v>
      </c>
      <c r="J13" s="89">
        <v>1.2</v>
      </c>
      <c r="K13" s="89">
        <v>1.6</v>
      </c>
      <c r="L13" s="89">
        <v>0.9</v>
      </c>
    </row>
    <row r="14" spans="1:12">
      <c r="A14" s="72">
        <v>2007</v>
      </c>
      <c r="B14" s="74">
        <v>4884</v>
      </c>
      <c r="C14" s="74">
        <v>853</v>
      </c>
      <c r="D14" s="74">
        <v>37</v>
      </c>
      <c r="E14" s="69">
        <v>201</v>
      </c>
      <c r="F14" s="69">
        <v>44</v>
      </c>
      <c r="G14" s="69"/>
      <c r="H14" s="89">
        <v>2.1</v>
      </c>
      <c r="I14" s="89">
        <v>0.6</v>
      </c>
      <c r="J14" s="89">
        <v>0.7</v>
      </c>
      <c r="K14" s="89">
        <v>1.4</v>
      </c>
      <c r="L14" s="89">
        <v>1.1000000000000001</v>
      </c>
    </row>
    <row r="15" spans="1:12">
      <c r="A15" s="73">
        <v>2008</v>
      </c>
      <c r="B15" s="74">
        <v>4789</v>
      </c>
      <c r="C15" s="74">
        <v>800</v>
      </c>
      <c r="D15" s="74">
        <v>59</v>
      </c>
      <c r="E15" s="69">
        <v>245</v>
      </c>
      <c r="F15" s="69">
        <v>48</v>
      </c>
      <c r="G15" s="69"/>
      <c r="H15" s="89">
        <v>2</v>
      </c>
      <c r="I15" s="89">
        <v>0.5</v>
      </c>
      <c r="J15" s="89">
        <v>1.1000000000000001</v>
      </c>
      <c r="K15" s="89">
        <v>1.6</v>
      </c>
      <c r="L15" s="89">
        <v>1.1000000000000001</v>
      </c>
    </row>
    <row r="16" spans="1:12">
      <c r="A16" s="73">
        <v>2009</v>
      </c>
      <c r="B16" s="74">
        <v>5108</v>
      </c>
      <c r="C16" s="74">
        <v>874</v>
      </c>
      <c r="D16" s="74">
        <v>47</v>
      </c>
      <c r="E16" s="69">
        <v>261</v>
      </c>
      <c r="F16" s="69">
        <v>47</v>
      </c>
      <c r="G16" s="69"/>
      <c r="H16" s="89">
        <v>2</v>
      </c>
      <c r="I16" s="89">
        <v>0.6</v>
      </c>
      <c r="J16" s="89">
        <v>0.9</v>
      </c>
      <c r="K16" s="89">
        <v>1.6</v>
      </c>
      <c r="L16" s="89">
        <v>1</v>
      </c>
    </row>
    <row r="17" spans="1:12">
      <c r="A17" s="73">
        <v>2010</v>
      </c>
      <c r="B17" s="74">
        <v>4984</v>
      </c>
      <c r="C17" s="74">
        <v>925</v>
      </c>
      <c r="D17" s="74">
        <v>34</v>
      </c>
      <c r="E17" s="69">
        <v>248</v>
      </c>
      <c r="F17" s="69">
        <v>34</v>
      </c>
      <c r="G17" s="69"/>
      <c r="H17" s="89">
        <v>1.9</v>
      </c>
      <c r="I17" s="89">
        <v>0.6</v>
      </c>
      <c r="J17" s="89">
        <v>0.6</v>
      </c>
      <c r="K17" s="89">
        <v>1.4</v>
      </c>
      <c r="L17" s="89">
        <v>0.7</v>
      </c>
    </row>
    <row r="18" spans="1:12">
      <c r="A18" s="73">
        <v>2011</v>
      </c>
      <c r="B18" s="74">
        <v>4608</v>
      </c>
      <c r="C18" s="74">
        <v>809</v>
      </c>
      <c r="D18" s="74">
        <v>35</v>
      </c>
      <c r="E18" s="69">
        <v>258</v>
      </c>
      <c r="F18" s="69">
        <v>27</v>
      </c>
      <c r="G18" s="69"/>
      <c r="H18" s="89">
        <v>1.7</v>
      </c>
      <c r="I18" s="89">
        <v>0.5</v>
      </c>
      <c r="J18" s="89">
        <v>0.6</v>
      </c>
      <c r="K18" s="89">
        <v>1.4</v>
      </c>
      <c r="L18" s="89">
        <v>0.5</v>
      </c>
    </row>
    <row r="19" spans="1:12">
      <c r="A19" s="73">
        <v>2012</v>
      </c>
      <c r="B19" s="74">
        <v>4571</v>
      </c>
      <c r="C19" s="74">
        <v>709</v>
      </c>
      <c r="D19" s="74">
        <v>33</v>
      </c>
      <c r="E19" s="69">
        <v>254</v>
      </c>
      <c r="F19" s="69">
        <v>35</v>
      </c>
      <c r="G19" s="69"/>
      <c r="H19" s="89">
        <v>1.6</v>
      </c>
      <c r="I19" s="89">
        <v>0.4</v>
      </c>
      <c r="J19" s="89">
        <v>0.6</v>
      </c>
      <c r="K19" s="89">
        <v>1.3</v>
      </c>
      <c r="L19" s="89">
        <v>0.6</v>
      </c>
    </row>
    <row r="20" spans="1:12">
      <c r="A20" s="73">
        <v>2013</v>
      </c>
      <c r="B20" s="74">
        <v>4655</v>
      </c>
      <c r="C20" s="74">
        <v>717</v>
      </c>
      <c r="D20" s="74">
        <v>28</v>
      </c>
      <c r="E20" s="69">
        <v>293</v>
      </c>
      <c r="F20" s="69">
        <v>33</v>
      </c>
      <c r="G20" s="69"/>
      <c r="H20" s="89">
        <v>1.6</v>
      </c>
      <c r="I20" s="89">
        <v>0.4</v>
      </c>
      <c r="J20" s="89">
        <v>0.5</v>
      </c>
      <c r="K20" s="89">
        <v>1.4</v>
      </c>
      <c r="L20" s="89">
        <v>0.6</v>
      </c>
    </row>
    <row r="21" spans="1:12">
      <c r="A21" s="73">
        <v>2014</v>
      </c>
      <c r="B21" s="74">
        <v>4486</v>
      </c>
      <c r="C21" s="74">
        <v>677</v>
      </c>
      <c r="D21" s="74">
        <v>27</v>
      </c>
      <c r="E21" s="69">
        <v>281</v>
      </c>
      <c r="F21" s="69">
        <v>42</v>
      </c>
      <c r="G21" s="69"/>
      <c r="H21" s="89">
        <v>1.4</v>
      </c>
      <c r="I21" s="89">
        <v>0.4</v>
      </c>
      <c r="J21" s="89">
        <v>0.5</v>
      </c>
      <c r="K21" s="89">
        <v>1.3</v>
      </c>
      <c r="L21" s="89">
        <v>0.6</v>
      </c>
    </row>
    <row r="22" spans="1:12">
      <c r="A22" s="73">
        <v>2015</v>
      </c>
      <c r="B22" s="74">
        <v>4561</v>
      </c>
      <c r="C22" s="74">
        <v>621</v>
      </c>
      <c r="D22" s="74">
        <v>27</v>
      </c>
      <c r="E22" s="74">
        <v>342</v>
      </c>
      <c r="F22" s="69">
        <v>46</v>
      </c>
      <c r="G22" s="69"/>
      <c r="H22" s="89">
        <v>1.4</v>
      </c>
      <c r="I22" s="89">
        <v>0.3</v>
      </c>
      <c r="J22" s="89">
        <v>0.4</v>
      </c>
      <c r="K22" s="89">
        <v>1.5</v>
      </c>
      <c r="L22" s="89">
        <v>0.7</v>
      </c>
    </row>
    <row r="23" spans="1:12">
      <c r="A23" s="73">
        <v>2016</v>
      </c>
      <c r="B23" s="74">
        <v>4550</v>
      </c>
      <c r="C23" s="74">
        <v>654</v>
      </c>
      <c r="D23" s="74">
        <v>28</v>
      </c>
      <c r="E23" s="74">
        <v>332</v>
      </c>
      <c r="F23" s="69">
        <v>44</v>
      </c>
      <c r="G23" s="69"/>
      <c r="H23" s="89">
        <v>1.4</v>
      </c>
      <c r="I23" s="89">
        <v>0.3</v>
      </c>
      <c r="J23" s="89">
        <v>0.5</v>
      </c>
      <c r="K23" s="89">
        <v>1.3</v>
      </c>
      <c r="L23" s="89">
        <v>0.6</v>
      </c>
    </row>
    <row r="24" spans="1:12">
      <c r="A24" s="68"/>
      <c r="B24" s="74"/>
      <c r="C24" s="74"/>
      <c r="D24" s="74"/>
      <c r="E24" s="74"/>
      <c r="F24" s="74"/>
      <c r="G24" s="74"/>
    </row>
    <row r="25" spans="1:12" ht="12.75" customHeight="1">
      <c r="A25" s="137" t="s">
        <v>229</v>
      </c>
      <c r="B25" s="137"/>
      <c r="C25" s="137"/>
      <c r="D25" s="137"/>
      <c r="E25" s="137"/>
      <c r="F25" s="137"/>
      <c r="G25" s="137"/>
      <c r="H25" s="137"/>
      <c r="I25" s="137"/>
      <c r="J25" s="137"/>
      <c r="K25" s="137"/>
      <c r="L25" s="137"/>
    </row>
    <row r="26" spans="1:12">
      <c r="A26" s="137"/>
      <c r="B26" s="137"/>
      <c r="C26" s="137"/>
      <c r="D26" s="137"/>
      <c r="E26" s="137"/>
      <c r="F26" s="137"/>
      <c r="G26" s="137"/>
      <c r="H26" s="137"/>
      <c r="I26" s="137"/>
      <c r="J26" s="137"/>
      <c r="K26" s="137"/>
      <c r="L26" s="137"/>
    </row>
    <row r="27" spans="1:12">
      <c r="A27" s="137"/>
      <c r="B27" s="137"/>
      <c r="C27" s="137"/>
      <c r="D27" s="137"/>
      <c r="E27" s="137"/>
      <c r="F27" s="137"/>
      <c r="G27" s="137"/>
      <c r="H27" s="137"/>
      <c r="I27" s="137"/>
      <c r="J27" s="137"/>
      <c r="K27" s="137"/>
      <c r="L27" s="137"/>
    </row>
    <row r="28" spans="1:12">
      <c r="A28" s="68"/>
      <c r="B28" s="74"/>
      <c r="C28" s="74"/>
      <c r="D28" s="74"/>
      <c r="E28" s="69"/>
      <c r="F28" s="69"/>
      <c r="G28" s="69"/>
    </row>
    <row r="29" spans="1:12">
      <c r="A29" s="68"/>
      <c r="B29" s="74"/>
      <c r="C29" s="74"/>
      <c r="D29" s="74"/>
      <c r="E29" s="69"/>
      <c r="F29" s="69"/>
      <c r="G29" s="69"/>
    </row>
    <row r="30" spans="1:12">
      <c r="B30" s="74"/>
      <c r="C30" s="74"/>
      <c r="D30" s="74"/>
      <c r="E30" s="69"/>
      <c r="F30" s="69"/>
      <c r="G30" s="69"/>
    </row>
    <row r="32" spans="1:12">
      <c r="B32" s="74"/>
      <c r="C32" s="74"/>
      <c r="D32" s="74"/>
      <c r="E32" s="69"/>
      <c r="F32" s="69"/>
      <c r="G32" s="69"/>
    </row>
    <row r="33" spans="1:7">
      <c r="A33" s="73"/>
      <c r="B33" s="74"/>
      <c r="C33" s="74"/>
      <c r="D33" s="74"/>
      <c r="E33" s="69"/>
      <c r="F33" s="69"/>
      <c r="G33" s="69"/>
    </row>
    <row r="34" spans="1:7">
      <c r="A34" s="73"/>
      <c r="B34" s="74"/>
      <c r="C34" s="74"/>
      <c r="D34" s="74"/>
      <c r="E34" s="69"/>
      <c r="F34" s="69"/>
      <c r="G34" s="69"/>
    </row>
    <row r="35" spans="1:7">
      <c r="A35" s="73"/>
      <c r="B35" s="74"/>
      <c r="C35" s="74"/>
      <c r="D35" s="74"/>
      <c r="E35" s="69"/>
      <c r="F35" s="69"/>
      <c r="G35" s="69"/>
    </row>
    <row r="36" spans="1:7">
      <c r="A36" s="73"/>
      <c r="B36" s="74"/>
      <c r="C36" s="74"/>
      <c r="D36" s="74"/>
      <c r="E36" s="69"/>
      <c r="F36" s="69"/>
      <c r="G36" s="69"/>
    </row>
    <row r="37" spans="1:7">
      <c r="B37" s="74"/>
      <c r="C37" s="74"/>
      <c r="D37" s="74"/>
      <c r="E37" s="69"/>
      <c r="F37" s="69"/>
      <c r="G37" s="69"/>
    </row>
    <row r="38" spans="1:7">
      <c r="B38" s="74"/>
      <c r="C38" s="74"/>
      <c r="D38" s="74"/>
      <c r="E38" s="69"/>
      <c r="F38" s="69"/>
      <c r="G38" s="69"/>
    </row>
    <row r="39" spans="1:7">
      <c r="B39" s="74"/>
      <c r="C39" s="74"/>
      <c r="D39" s="74"/>
      <c r="E39" s="69"/>
      <c r="F39" s="69"/>
      <c r="G39" s="69"/>
    </row>
    <row r="40" spans="1:7">
      <c r="B40" s="74"/>
      <c r="C40" s="74"/>
      <c r="D40" s="74"/>
      <c r="E40" s="69"/>
      <c r="F40" s="69"/>
      <c r="G40" s="69"/>
    </row>
    <row r="41" spans="1:7">
      <c r="B41" s="74"/>
      <c r="C41" s="74"/>
      <c r="D41" s="74"/>
      <c r="E41" s="69"/>
      <c r="F41" s="69"/>
      <c r="G41" s="69"/>
    </row>
    <row r="42" spans="1:7">
      <c r="B42" s="74"/>
      <c r="C42" s="74"/>
      <c r="D42" s="74"/>
      <c r="E42" s="69"/>
      <c r="F42" s="69"/>
      <c r="G42" s="69"/>
    </row>
    <row r="43" spans="1:7">
      <c r="B43" s="74"/>
      <c r="C43" s="74"/>
      <c r="D43" s="74"/>
      <c r="E43" s="69"/>
      <c r="F43" s="69"/>
      <c r="G43" s="69"/>
    </row>
    <row r="44" spans="1:7">
      <c r="B44" s="74"/>
      <c r="C44" s="74"/>
      <c r="D44" s="74"/>
      <c r="E44" s="74"/>
      <c r="F44" s="69"/>
      <c r="G44" s="69"/>
    </row>
    <row r="45" spans="1:7">
      <c r="B45" s="74"/>
      <c r="C45" s="74"/>
      <c r="D45" s="74"/>
      <c r="E45" s="74"/>
      <c r="F45" s="74"/>
      <c r="G45" s="74"/>
    </row>
    <row r="46" spans="1:7">
      <c r="B46" s="74"/>
      <c r="C46" s="74"/>
      <c r="D46" s="74"/>
      <c r="E46" s="74"/>
      <c r="F46" s="74"/>
      <c r="G46" s="74"/>
    </row>
    <row r="47" spans="1:7">
      <c r="B47" s="74"/>
      <c r="C47" s="74"/>
      <c r="D47" s="74"/>
      <c r="E47" s="74"/>
      <c r="F47" s="74"/>
      <c r="G47" s="74"/>
    </row>
  </sheetData>
  <mergeCells count="3">
    <mergeCell ref="H4:L4"/>
    <mergeCell ref="B4:F4"/>
    <mergeCell ref="A25:L2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9"/>
  <sheetViews>
    <sheetView showGridLines="0" zoomScaleNormal="100" workbookViewId="0"/>
  </sheetViews>
  <sheetFormatPr defaultColWidth="9.140625" defaultRowHeight="12.75"/>
  <cols>
    <col min="1" max="1" width="9.5703125" style="8" customWidth="1"/>
    <col min="2" max="2" width="20.7109375" style="13" bestFit="1" customWidth="1"/>
    <col min="3" max="16384" width="9.140625" style="5"/>
  </cols>
  <sheetData>
    <row r="1" spans="1:2">
      <c r="A1" s="12" t="s">
        <v>56</v>
      </c>
    </row>
    <row r="2" spans="1:2">
      <c r="A2" s="14" t="s">
        <v>119</v>
      </c>
    </row>
    <row r="4" spans="1:2">
      <c r="A4" s="5" t="s">
        <v>6</v>
      </c>
      <c r="B4" s="84" t="s">
        <v>101</v>
      </c>
    </row>
    <row r="5" spans="1:2">
      <c r="A5" s="8">
        <v>1999</v>
      </c>
      <c r="B5" s="15">
        <v>14.1</v>
      </c>
    </row>
    <row r="6" spans="1:2">
      <c r="A6" s="8">
        <v>2000</v>
      </c>
      <c r="B6" s="15">
        <v>14.5</v>
      </c>
    </row>
    <row r="7" spans="1:2">
      <c r="A7" s="8">
        <v>2001</v>
      </c>
      <c r="B7" s="15">
        <v>14.8</v>
      </c>
    </row>
    <row r="8" spans="1:2">
      <c r="A8" s="8">
        <v>2002</v>
      </c>
      <c r="B8" s="15">
        <v>15</v>
      </c>
    </row>
    <row r="9" spans="1:2">
      <c r="A9" s="8">
        <v>2003</v>
      </c>
      <c r="B9" s="15">
        <v>15.2</v>
      </c>
    </row>
    <row r="10" spans="1:2">
      <c r="A10" s="8">
        <v>2004</v>
      </c>
      <c r="B10" s="15">
        <v>15.5</v>
      </c>
    </row>
    <row r="11" spans="1:2">
      <c r="A11" s="8">
        <v>2005</v>
      </c>
      <c r="B11" s="15">
        <v>15.9</v>
      </c>
    </row>
    <row r="12" spans="1:2">
      <c r="A12" s="8">
        <v>2006</v>
      </c>
      <c r="B12" s="15">
        <v>16.3</v>
      </c>
    </row>
    <row r="13" spans="1:2">
      <c r="A13" s="8">
        <v>2007</v>
      </c>
      <c r="B13" s="15">
        <v>16.8</v>
      </c>
    </row>
    <row r="14" spans="1:2">
      <c r="A14" s="8">
        <v>2008</v>
      </c>
      <c r="B14" s="15">
        <v>17.100000000000001</v>
      </c>
    </row>
    <row r="15" spans="1:2">
      <c r="A15" s="8">
        <v>2009</v>
      </c>
      <c r="B15" s="15">
        <v>17.3</v>
      </c>
    </row>
    <row r="16" spans="1:2">
      <c r="A16" s="8">
        <v>2010</v>
      </c>
      <c r="B16" s="15">
        <v>17.600000000000001</v>
      </c>
    </row>
    <row r="17" spans="1:9">
      <c r="A17" s="8">
        <v>2011</v>
      </c>
      <c r="B17" s="15">
        <v>17.5</v>
      </c>
    </row>
    <row r="18" spans="1:9">
      <c r="A18" s="8">
        <v>2012</v>
      </c>
      <c r="B18" s="15">
        <v>17.600000000000001</v>
      </c>
    </row>
    <row r="19" spans="1:9">
      <c r="A19" s="8">
        <v>2013</v>
      </c>
      <c r="B19" s="15">
        <v>17.7</v>
      </c>
    </row>
    <row r="20" spans="1:9">
      <c r="A20" s="8">
        <v>2014</v>
      </c>
      <c r="B20" s="15">
        <v>17.3</v>
      </c>
    </row>
    <row r="21" spans="1:9">
      <c r="A21" s="8">
        <v>2015</v>
      </c>
      <c r="B21" s="13">
        <v>16.3</v>
      </c>
    </row>
    <row r="22" spans="1:9">
      <c r="A22" s="8">
        <v>2016</v>
      </c>
      <c r="B22" s="13">
        <v>15.3</v>
      </c>
    </row>
    <row r="23" spans="1:9">
      <c r="A23" s="86"/>
      <c r="B23" s="97"/>
      <c r="C23" s="97"/>
      <c r="D23" s="97"/>
      <c r="E23" s="97"/>
    </row>
    <row r="24" spans="1:9" ht="12.75" customHeight="1">
      <c r="A24" s="123" t="s">
        <v>218</v>
      </c>
      <c r="B24" s="123"/>
      <c r="C24" s="123"/>
      <c r="D24" s="123"/>
      <c r="E24" s="97"/>
    </row>
    <row r="25" spans="1:9">
      <c r="A25" s="123"/>
      <c r="B25" s="123"/>
      <c r="C25" s="123"/>
      <c r="D25" s="123"/>
      <c r="E25" s="97"/>
    </row>
    <row r="26" spans="1:9">
      <c r="A26" s="123"/>
      <c r="B26" s="123"/>
      <c r="C26" s="123"/>
      <c r="D26" s="123"/>
      <c r="E26" s="97"/>
    </row>
    <row r="27" spans="1:9">
      <c r="A27" s="123"/>
      <c r="B27" s="123"/>
      <c r="C27" s="123"/>
      <c r="D27" s="123"/>
      <c r="I27" s="121"/>
    </row>
    <row r="28" spans="1:9">
      <c r="A28" s="123"/>
      <c r="B28" s="123"/>
      <c r="C28" s="123"/>
      <c r="D28" s="123"/>
    </row>
    <row r="29" spans="1:9">
      <c r="A29" s="86"/>
      <c r="B29" s="86"/>
      <c r="C29" s="86"/>
    </row>
  </sheetData>
  <mergeCells count="1">
    <mergeCell ref="A24:D28"/>
  </mergeCell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44"/>
  <sheetViews>
    <sheetView showGridLines="0" zoomScaleNormal="100" workbookViewId="0"/>
  </sheetViews>
  <sheetFormatPr defaultColWidth="9.140625" defaultRowHeight="12.75"/>
  <cols>
    <col min="1" max="1" width="11" style="72" customWidth="1"/>
    <col min="2" max="4" width="9.7109375" style="71" customWidth="1"/>
    <col min="5" max="5" width="20.5703125" style="71" customWidth="1"/>
    <col min="6" max="6" width="7.85546875" style="71" customWidth="1"/>
    <col min="7" max="9" width="9.140625" style="71"/>
    <col min="10" max="10" width="18.5703125" style="71" bestFit="1" customWidth="1"/>
    <col min="11" max="16384" width="9.140625" style="71"/>
  </cols>
  <sheetData>
    <row r="1" spans="1:10" s="67" customFormat="1">
      <c r="A1" s="66" t="s">
        <v>76</v>
      </c>
    </row>
    <row r="2" spans="1:10" s="67" customFormat="1">
      <c r="A2" s="7" t="s">
        <v>130</v>
      </c>
    </row>
    <row r="3" spans="1:10" s="67" customFormat="1">
      <c r="A3" s="7"/>
    </row>
    <row r="4" spans="1:10" s="67" customFormat="1">
      <c r="B4" s="135" t="s">
        <v>23</v>
      </c>
      <c r="C4" s="135"/>
      <c r="D4" s="135"/>
      <c r="E4" s="135"/>
      <c r="G4" s="135" t="s">
        <v>40</v>
      </c>
      <c r="H4" s="135"/>
      <c r="I4" s="135"/>
      <c r="J4" s="135"/>
    </row>
    <row r="5" spans="1:10" s="67" customFormat="1">
      <c r="A5" s="67" t="s">
        <v>6</v>
      </c>
      <c r="B5" s="75" t="s">
        <v>7</v>
      </c>
      <c r="C5" s="75" t="s">
        <v>8</v>
      </c>
      <c r="D5" s="75" t="s">
        <v>9</v>
      </c>
      <c r="E5" s="106" t="s">
        <v>39</v>
      </c>
      <c r="F5" s="106"/>
      <c r="G5" s="75" t="s">
        <v>7</v>
      </c>
      <c r="H5" s="75" t="s">
        <v>8</v>
      </c>
      <c r="I5" s="75" t="s">
        <v>9</v>
      </c>
      <c r="J5" s="106" t="s">
        <v>39</v>
      </c>
    </row>
    <row r="6" spans="1:10">
      <c r="A6" s="68">
        <v>1999</v>
      </c>
      <c r="B6" s="69">
        <v>983</v>
      </c>
      <c r="C6" s="69">
        <v>603</v>
      </c>
      <c r="D6" s="69">
        <v>1656</v>
      </c>
      <c r="E6" s="69">
        <v>1572</v>
      </c>
      <c r="F6" s="69"/>
      <c r="G6" s="70">
        <v>0.9</v>
      </c>
      <c r="H6" s="70">
        <v>0.8</v>
      </c>
      <c r="I6" s="70">
        <v>3.6</v>
      </c>
      <c r="J6" s="70">
        <v>3.1</v>
      </c>
    </row>
    <row r="7" spans="1:10">
      <c r="A7" s="68">
        <v>2000</v>
      </c>
      <c r="B7" s="69">
        <v>1188</v>
      </c>
      <c r="C7" s="69">
        <v>767</v>
      </c>
      <c r="D7" s="69">
        <v>1867</v>
      </c>
      <c r="E7" s="69">
        <v>1799</v>
      </c>
      <c r="F7" s="69"/>
      <c r="G7" s="70">
        <v>1</v>
      </c>
      <c r="H7" s="70">
        <v>0.9</v>
      </c>
      <c r="I7" s="70">
        <v>3.9</v>
      </c>
      <c r="J7" s="70">
        <v>3.4</v>
      </c>
    </row>
    <row r="8" spans="1:10">
      <c r="A8" s="68">
        <v>2001</v>
      </c>
      <c r="B8" s="69">
        <v>1346</v>
      </c>
      <c r="C8" s="69">
        <v>792</v>
      </c>
      <c r="D8" s="69">
        <v>1969</v>
      </c>
      <c r="E8" s="69">
        <v>2050</v>
      </c>
      <c r="F8" s="69"/>
      <c r="G8" s="70">
        <v>1.1000000000000001</v>
      </c>
      <c r="H8" s="70">
        <v>0.9</v>
      </c>
      <c r="I8" s="70">
        <v>4.0999999999999996</v>
      </c>
      <c r="J8" s="70">
        <v>3.7</v>
      </c>
    </row>
    <row r="9" spans="1:10">
      <c r="A9" s="68">
        <v>2002</v>
      </c>
      <c r="B9" s="69">
        <v>1421</v>
      </c>
      <c r="C9" s="69">
        <v>901</v>
      </c>
      <c r="D9" s="69">
        <v>1998</v>
      </c>
      <c r="E9" s="69">
        <v>2021</v>
      </c>
      <c r="F9" s="69"/>
      <c r="G9" s="70">
        <v>1.1000000000000001</v>
      </c>
      <c r="H9" s="70">
        <v>1</v>
      </c>
      <c r="I9" s="70">
        <v>4</v>
      </c>
      <c r="J9" s="70">
        <v>3.5</v>
      </c>
    </row>
    <row r="10" spans="1:10">
      <c r="A10" s="68">
        <v>2003</v>
      </c>
      <c r="B10" s="69">
        <v>1378</v>
      </c>
      <c r="C10" s="69">
        <v>842</v>
      </c>
      <c r="D10" s="69">
        <v>2128</v>
      </c>
      <c r="E10" s="69">
        <v>2246</v>
      </c>
      <c r="F10" s="69"/>
      <c r="G10" s="70">
        <v>1</v>
      </c>
      <c r="H10" s="70">
        <v>0.9</v>
      </c>
      <c r="I10" s="70">
        <v>4.2</v>
      </c>
      <c r="J10" s="70">
        <v>3.7</v>
      </c>
    </row>
    <row r="11" spans="1:10">
      <c r="A11" s="68">
        <v>2004</v>
      </c>
      <c r="B11" s="69">
        <v>1498</v>
      </c>
      <c r="C11" s="69">
        <v>968</v>
      </c>
      <c r="D11" s="69">
        <v>2109</v>
      </c>
      <c r="E11" s="69">
        <v>2155</v>
      </c>
      <c r="F11" s="69"/>
      <c r="G11" s="70">
        <v>1</v>
      </c>
      <c r="H11" s="70">
        <v>1</v>
      </c>
      <c r="I11" s="70">
        <v>4.0999999999999996</v>
      </c>
      <c r="J11" s="70">
        <v>3.4</v>
      </c>
    </row>
    <row r="12" spans="1:10">
      <c r="A12" s="72">
        <v>2005</v>
      </c>
      <c r="B12" s="69">
        <v>1441</v>
      </c>
      <c r="C12" s="69">
        <v>960</v>
      </c>
      <c r="D12" s="69">
        <v>1996</v>
      </c>
      <c r="E12" s="69">
        <v>2251</v>
      </c>
      <c r="F12" s="69"/>
      <c r="G12" s="70">
        <v>1</v>
      </c>
      <c r="H12" s="70">
        <v>0.9</v>
      </c>
      <c r="I12" s="70">
        <v>3.9</v>
      </c>
      <c r="J12" s="70">
        <v>3.4</v>
      </c>
    </row>
    <row r="13" spans="1:10">
      <c r="A13" s="72">
        <v>2006</v>
      </c>
      <c r="B13" s="69">
        <v>1431</v>
      </c>
      <c r="C13" s="69">
        <v>921</v>
      </c>
      <c r="D13" s="69">
        <v>2044</v>
      </c>
      <c r="E13" s="69">
        <v>2103</v>
      </c>
      <c r="F13" s="69"/>
      <c r="G13" s="70">
        <v>0.9</v>
      </c>
      <c r="H13" s="70">
        <v>0.9</v>
      </c>
      <c r="I13" s="70">
        <v>3.9</v>
      </c>
      <c r="J13" s="70">
        <v>3</v>
      </c>
    </row>
    <row r="14" spans="1:10">
      <c r="A14" s="72">
        <v>2007</v>
      </c>
      <c r="B14" s="69">
        <v>1308</v>
      </c>
      <c r="C14" s="69">
        <v>865</v>
      </c>
      <c r="D14" s="69">
        <v>1867</v>
      </c>
      <c r="E14" s="69">
        <v>2059</v>
      </c>
      <c r="F14" s="69"/>
      <c r="G14" s="70">
        <v>0.8</v>
      </c>
      <c r="H14" s="70">
        <v>0.8</v>
      </c>
      <c r="I14" s="70">
        <v>3.5</v>
      </c>
      <c r="J14" s="70">
        <v>2.8</v>
      </c>
    </row>
    <row r="15" spans="1:10">
      <c r="A15" s="73">
        <v>2008</v>
      </c>
      <c r="B15" s="69">
        <v>1284</v>
      </c>
      <c r="C15" s="69">
        <v>902</v>
      </c>
      <c r="D15" s="69">
        <v>1826</v>
      </c>
      <c r="E15" s="69">
        <v>2023</v>
      </c>
      <c r="F15" s="69"/>
      <c r="G15" s="70">
        <v>0.7</v>
      </c>
      <c r="H15" s="70">
        <v>0.8</v>
      </c>
      <c r="I15" s="70">
        <v>3.4</v>
      </c>
      <c r="J15" s="70">
        <v>2.6</v>
      </c>
    </row>
    <row r="16" spans="1:10">
      <c r="A16" s="73">
        <v>2009</v>
      </c>
      <c r="B16" s="69">
        <v>1344</v>
      </c>
      <c r="C16" s="69">
        <v>998</v>
      </c>
      <c r="D16" s="69">
        <v>1901</v>
      </c>
      <c r="E16" s="69">
        <v>2191</v>
      </c>
      <c r="F16" s="69"/>
      <c r="G16" s="70">
        <v>0.8</v>
      </c>
      <c r="H16" s="70">
        <v>0.8</v>
      </c>
      <c r="I16" s="70">
        <v>3.4</v>
      </c>
      <c r="J16" s="70">
        <v>2.7</v>
      </c>
    </row>
    <row r="17" spans="1:11">
      <c r="A17" s="73">
        <v>2010</v>
      </c>
      <c r="B17" s="69">
        <v>1289</v>
      </c>
      <c r="C17" s="69">
        <v>986</v>
      </c>
      <c r="D17" s="69">
        <v>1937</v>
      </c>
      <c r="E17" s="69">
        <v>2101</v>
      </c>
      <c r="F17" s="69"/>
      <c r="G17" s="70">
        <v>0.7</v>
      </c>
      <c r="H17" s="70">
        <v>0.8</v>
      </c>
      <c r="I17" s="70">
        <v>3.4</v>
      </c>
      <c r="J17" s="70">
        <v>2.4</v>
      </c>
    </row>
    <row r="18" spans="1:11">
      <c r="A18" s="73">
        <v>2011</v>
      </c>
      <c r="B18" s="69">
        <v>1199</v>
      </c>
      <c r="C18" s="69">
        <v>874</v>
      </c>
      <c r="D18" s="69">
        <v>1748</v>
      </c>
      <c r="E18" s="69">
        <v>2004</v>
      </c>
      <c r="F18" s="69"/>
      <c r="G18" s="70">
        <v>0.6</v>
      </c>
      <c r="H18" s="70">
        <v>0.7</v>
      </c>
      <c r="I18" s="70">
        <v>3.1</v>
      </c>
      <c r="J18" s="70">
        <v>2.2000000000000002</v>
      </c>
    </row>
    <row r="19" spans="1:11">
      <c r="A19" s="73">
        <v>2012</v>
      </c>
      <c r="B19" s="69">
        <v>1098</v>
      </c>
      <c r="C19" s="69">
        <v>868</v>
      </c>
      <c r="D19" s="69">
        <v>1719</v>
      </c>
      <c r="E19" s="69">
        <v>1978</v>
      </c>
      <c r="F19" s="69"/>
      <c r="G19" s="70">
        <v>0.5</v>
      </c>
      <c r="H19" s="70">
        <v>0.6</v>
      </c>
      <c r="I19" s="70">
        <v>2.9</v>
      </c>
      <c r="J19" s="70">
        <v>2.1</v>
      </c>
    </row>
    <row r="20" spans="1:11">
      <c r="A20" s="73">
        <v>2013</v>
      </c>
      <c r="B20" s="69">
        <v>1189</v>
      </c>
      <c r="C20" s="69">
        <v>919</v>
      </c>
      <c r="D20" s="69">
        <v>1699</v>
      </c>
      <c r="E20" s="69">
        <v>1986</v>
      </c>
      <c r="F20" s="69"/>
      <c r="G20" s="70">
        <v>0.6</v>
      </c>
      <c r="H20" s="70">
        <v>0.6</v>
      </c>
      <c r="I20" s="70">
        <v>2.9</v>
      </c>
      <c r="J20" s="70">
        <v>2.1</v>
      </c>
    </row>
    <row r="21" spans="1:11">
      <c r="A21" s="73">
        <v>2014</v>
      </c>
      <c r="B21" s="69">
        <v>1116</v>
      </c>
      <c r="C21" s="69">
        <v>863</v>
      </c>
      <c r="D21" s="69">
        <v>1598</v>
      </c>
      <c r="E21" s="69">
        <v>2025</v>
      </c>
      <c r="F21" s="69"/>
      <c r="G21" s="70">
        <v>0.5</v>
      </c>
      <c r="H21" s="70">
        <v>0.6</v>
      </c>
      <c r="I21" s="70">
        <v>2.7</v>
      </c>
      <c r="J21" s="70">
        <v>2</v>
      </c>
    </row>
    <row r="22" spans="1:11">
      <c r="A22" s="73">
        <v>2015</v>
      </c>
      <c r="B22" s="74">
        <v>1072</v>
      </c>
      <c r="C22" s="74">
        <v>914</v>
      </c>
      <c r="D22" s="74">
        <v>1640</v>
      </c>
      <c r="E22" s="74">
        <v>2051</v>
      </c>
      <c r="F22" s="74"/>
      <c r="G22" s="70">
        <v>0.5</v>
      </c>
      <c r="H22" s="70">
        <v>0.6</v>
      </c>
      <c r="I22" s="70">
        <v>2.7</v>
      </c>
      <c r="J22" s="70">
        <v>2</v>
      </c>
    </row>
    <row r="23" spans="1:11">
      <c r="A23" s="73">
        <v>2016</v>
      </c>
      <c r="B23" s="74">
        <v>1069</v>
      </c>
      <c r="C23" s="74">
        <v>935</v>
      </c>
      <c r="D23" s="74">
        <v>1500</v>
      </c>
      <c r="E23" s="74">
        <v>2188</v>
      </c>
      <c r="F23" s="74"/>
      <c r="G23" s="70">
        <v>0.4</v>
      </c>
      <c r="H23" s="70">
        <v>0.6</v>
      </c>
      <c r="I23" s="70">
        <v>2.4</v>
      </c>
      <c r="J23" s="70">
        <v>2.1</v>
      </c>
    </row>
    <row r="24" spans="1:11">
      <c r="A24" s="71"/>
      <c r="B24" s="75"/>
      <c r="C24" s="75"/>
      <c r="D24" s="75"/>
      <c r="E24" s="75"/>
      <c r="F24" s="75"/>
    </row>
    <row r="25" spans="1:11" ht="12.75" customHeight="1">
      <c r="A25" s="137" t="s">
        <v>230</v>
      </c>
      <c r="B25" s="137"/>
      <c r="C25" s="137"/>
      <c r="D25" s="137"/>
      <c r="E25" s="137"/>
      <c r="F25" s="137"/>
      <c r="G25" s="137"/>
      <c r="H25" s="137"/>
      <c r="I25" s="137"/>
      <c r="J25" s="137"/>
      <c r="K25" s="67"/>
    </row>
    <row r="26" spans="1:11">
      <c r="A26" s="137"/>
      <c r="B26" s="137"/>
      <c r="C26" s="137"/>
      <c r="D26" s="137"/>
      <c r="E26" s="137"/>
      <c r="F26" s="137"/>
      <c r="G26" s="137"/>
      <c r="H26" s="137"/>
      <c r="I26" s="137"/>
      <c r="J26" s="137"/>
      <c r="K26" s="67"/>
    </row>
    <row r="27" spans="1:11">
      <c r="A27" s="137"/>
      <c r="B27" s="137"/>
      <c r="C27" s="137"/>
      <c r="D27" s="137"/>
      <c r="E27" s="137"/>
      <c r="F27" s="137"/>
      <c r="G27" s="137"/>
      <c r="H27" s="137"/>
      <c r="I27" s="137"/>
      <c r="J27" s="137"/>
      <c r="K27" s="67"/>
    </row>
    <row r="28" spans="1:11">
      <c r="A28" s="137"/>
      <c r="B28" s="137"/>
      <c r="C28" s="137"/>
      <c r="D28" s="137"/>
      <c r="E28" s="137"/>
      <c r="F28" s="137"/>
      <c r="G28" s="137"/>
      <c r="H28" s="137"/>
      <c r="I28" s="137"/>
      <c r="J28" s="137"/>
      <c r="K28" s="67"/>
    </row>
    <row r="29" spans="1:11">
      <c r="A29" s="67"/>
      <c r="B29" s="67"/>
      <c r="C29" s="67"/>
      <c r="D29" s="67"/>
      <c r="E29" s="67"/>
      <c r="F29" s="67"/>
      <c r="G29" s="67"/>
      <c r="H29" s="67"/>
      <c r="I29" s="67"/>
      <c r="J29" s="67"/>
      <c r="K29" s="67"/>
    </row>
    <row r="30" spans="1:11">
      <c r="A30" s="67"/>
      <c r="B30" s="67"/>
      <c r="C30" s="67"/>
      <c r="D30" s="67"/>
      <c r="E30" s="67"/>
      <c r="F30" s="67"/>
      <c r="G30" s="67"/>
      <c r="H30" s="67"/>
      <c r="I30" s="67"/>
      <c r="J30" s="67"/>
      <c r="K30" s="67"/>
    </row>
    <row r="31" spans="1:11">
      <c r="A31" s="67"/>
      <c r="B31" s="67"/>
      <c r="C31" s="67"/>
      <c r="D31" s="67"/>
      <c r="E31" s="67"/>
      <c r="F31" s="67"/>
      <c r="G31" s="67"/>
      <c r="H31" s="67"/>
      <c r="I31" s="67"/>
      <c r="J31" s="67"/>
      <c r="K31" s="67"/>
    </row>
    <row r="32" spans="1:11">
      <c r="A32" s="67"/>
      <c r="B32" s="67"/>
      <c r="C32" s="67"/>
      <c r="D32" s="67"/>
      <c r="E32" s="67"/>
      <c r="F32" s="67"/>
      <c r="G32" s="67"/>
      <c r="H32" s="67"/>
      <c r="I32" s="67"/>
      <c r="J32" s="67"/>
      <c r="K32" s="67"/>
    </row>
    <row r="33" spans="1:11">
      <c r="A33" s="67"/>
      <c r="B33" s="67"/>
      <c r="C33" s="67"/>
      <c r="D33" s="67"/>
      <c r="E33" s="67"/>
      <c r="F33" s="67"/>
      <c r="G33" s="67"/>
      <c r="H33" s="67"/>
      <c r="I33" s="67"/>
      <c r="J33" s="67"/>
      <c r="K33" s="67"/>
    </row>
    <row r="34" spans="1:11">
      <c r="A34" s="73"/>
      <c r="B34" s="69"/>
      <c r="C34" s="69"/>
      <c r="D34" s="69"/>
      <c r="E34" s="69"/>
      <c r="F34" s="69"/>
    </row>
    <row r="35" spans="1:11">
      <c r="A35" s="73"/>
      <c r="B35" s="69"/>
      <c r="C35" s="69"/>
      <c r="D35" s="69"/>
      <c r="E35" s="69"/>
      <c r="F35" s="69"/>
    </row>
    <row r="36" spans="1:11">
      <c r="A36" s="73"/>
      <c r="B36" s="69"/>
      <c r="C36" s="69"/>
      <c r="D36" s="69"/>
      <c r="E36" s="69"/>
      <c r="F36" s="69"/>
    </row>
    <row r="37" spans="1:11">
      <c r="A37" s="73"/>
      <c r="B37" s="69"/>
      <c r="C37" s="69"/>
      <c r="D37" s="69"/>
      <c r="E37" s="69"/>
      <c r="F37" s="69"/>
    </row>
    <row r="38" spans="1:11">
      <c r="A38" s="73"/>
      <c r="B38" s="69"/>
      <c r="C38" s="69"/>
      <c r="D38" s="69"/>
      <c r="E38" s="69"/>
      <c r="F38" s="69"/>
    </row>
    <row r="39" spans="1:11">
      <c r="B39" s="69"/>
      <c r="C39" s="69"/>
      <c r="D39" s="69"/>
      <c r="E39" s="69"/>
      <c r="F39" s="69"/>
    </row>
    <row r="40" spans="1:11">
      <c r="B40" s="69"/>
      <c r="C40" s="69"/>
      <c r="D40" s="69"/>
      <c r="E40" s="69"/>
      <c r="F40" s="69"/>
    </row>
    <row r="41" spans="1:11">
      <c r="B41" s="74"/>
      <c r="C41" s="74"/>
      <c r="D41" s="74"/>
      <c r="E41" s="74"/>
      <c r="F41" s="74"/>
    </row>
    <row r="42" spans="1:11">
      <c r="B42" s="74"/>
      <c r="C42" s="74"/>
      <c r="D42" s="74"/>
      <c r="E42" s="74"/>
      <c r="F42" s="74"/>
    </row>
    <row r="43" spans="1:11">
      <c r="B43" s="74"/>
      <c r="C43" s="74"/>
      <c r="D43" s="74"/>
      <c r="E43" s="74"/>
      <c r="F43" s="74"/>
    </row>
    <row r="44" spans="1:11">
      <c r="B44" s="74"/>
      <c r="C44" s="74"/>
      <c r="D44" s="74"/>
      <c r="E44" s="74"/>
      <c r="F44" s="74"/>
    </row>
  </sheetData>
  <mergeCells count="3">
    <mergeCell ref="A25:J28"/>
    <mergeCell ref="B4:E4"/>
    <mergeCell ref="G4:J4"/>
  </mergeCells>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4"/>
  <sheetViews>
    <sheetView showGridLines="0" workbookViewId="0"/>
  </sheetViews>
  <sheetFormatPr defaultColWidth="9.140625" defaultRowHeight="12.75"/>
  <cols>
    <col min="1" max="1" width="10.5703125" style="72" customWidth="1"/>
    <col min="2" max="2" width="19.140625" style="71" customWidth="1"/>
    <col min="3" max="3" width="18.7109375" style="71" customWidth="1"/>
    <col min="4" max="16384" width="9.140625" style="71"/>
  </cols>
  <sheetData>
    <row r="1" spans="1:3" s="67" customFormat="1">
      <c r="A1" s="66" t="s">
        <v>77</v>
      </c>
    </row>
    <row r="2" spans="1:3" s="67" customFormat="1">
      <c r="A2" s="77" t="s">
        <v>148</v>
      </c>
    </row>
    <row r="3" spans="1:3" s="67" customFormat="1">
      <c r="A3" s="77"/>
    </row>
    <row r="4" spans="1:3" s="67" customFormat="1" ht="25.5">
      <c r="A4" s="67" t="s">
        <v>6</v>
      </c>
      <c r="B4" s="107" t="s">
        <v>41</v>
      </c>
      <c r="C4" s="107" t="s">
        <v>113</v>
      </c>
    </row>
    <row r="5" spans="1:3">
      <c r="A5" s="68">
        <v>2002</v>
      </c>
      <c r="B5" s="78">
        <v>6</v>
      </c>
      <c r="C5" s="70">
        <v>9.4622299321873521E-2</v>
      </c>
    </row>
    <row r="6" spans="1:3">
      <c r="A6" s="68">
        <v>2003</v>
      </c>
      <c r="B6" s="78">
        <v>19</v>
      </c>
      <c r="C6" s="70">
        <v>0.28835938685688267</v>
      </c>
    </row>
    <row r="7" spans="1:3">
      <c r="A7" s="68">
        <v>2004</v>
      </c>
      <c r="B7" s="78">
        <v>34</v>
      </c>
      <c r="C7" s="70">
        <v>0.50542589564441798</v>
      </c>
    </row>
    <row r="8" spans="1:3">
      <c r="A8" s="68">
        <v>2005</v>
      </c>
      <c r="B8" s="78">
        <v>27</v>
      </c>
      <c r="C8" s="70">
        <v>0.40625940415287393</v>
      </c>
    </row>
    <row r="9" spans="1:3">
      <c r="A9" s="68">
        <v>2006</v>
      </c>
      <c r="B9" s="78">
        <v>72</v>
      </c>
      <c r="C9" s="70">
        <v>1.1078627481150947</v>
      </c>
    </row>
    <row r="10" spans="1:3">
      <c r="A10" s="68">
        <v>2007</v>
      </c>
      <c r="B10" s="78">
        <v>113</v>
      </c>
      <c r="C10" s="70">
        <v>1.8527627479914741</v>
      </c>
    </row>
    <row r="11" spans="1:3">
      <c r="A11" s="68">
        <v>2008</v>
      </c>
      <c r="B11" s="78">
        <v>242</v>
      </c>
      <c r="C11" s="70">
        <v>4.0099420049710028</v>
      </c>
    </row>
    <row r="12" spans="1:3">
      <c r="A12" s="72">
        <v>2009</v>
      </c>
      <c r="B12" s="78">
        <v>289</v>
      </c>
      <c r="C12" s="70">
        <v>4.4924607492616202</v>
      </c>
    </row>
    <row r="13" spans="1:3">
      <c r="A13" s="72">
        <v>2010</v>
      </c>
      <c r="B13" s="78">
        <v>449</v>
      </c>
      <c r="C13" s="70">
        <v>7.1123079360050685</v>
      </c>
    </row>
    <row r="14" spans="1:3">
      <c r="A14" s="72">
        <v>2011</v>
      </c>
      <c r="B14" s="78">
        <v>470</v>
      </c>
      <c r="C14" s="70">
        <v>8.0686695278969953</v>
      </c>
    </row>
    <row r="15" spans="1:3">
      <c r="A15" s="73">
        <v>2012</v>
      </c>
      <c r="B15" s="78">
        <v>547</v>
      </c>
      <c r="C15" s="70">
        <v>9.659191241391488</v>
      </c>
    </row>
    <row r="16" spans="1:3">
      <c r="A16" s="73">
        <v>2013</v>
      </c>
      <c r="B16" s="78">
        <v>598</v>
      </c>
      <c r="C16" s="70">
        <v>10.322803383393751</v>
      </c>
    </row>
    <row r="17" spans="1:6">
      <c r="A17" s="73">
        <v>2014</v>
      </c>
      <c r="B17" s="78">
        <v>576</v>
      </c>
      <c r="C17" s="70">
        <v>10.282042127811495</v>
      </c>
    </row>
    <row r="18" spans="1:6">
      <c r="A18" s="73">
        <v>2015</v>
      </c>
      <c r="B18" s="78">
        <v>586</v>
      </c>
      <c r="C18" s="70">
        <v>10.322353355645587</v>
      </c>
    </row>
    <row r="19" spans="1:6">
      <c r="A19" s="73">
        <v>2016</v>
      </c>
      <c r="B19" s="78">
        <v>642</v>
      </c>
      <c r="C19" s="70">
        <v>11.278988053408293</v>
      </c>
    </row>
    <row r="20" spans="1:6">
      <c r="A20" s="71"/>
    </row>
    <row r="21" spans="1:6" ht="12.75" customHeight="1">
      <c r="A21" s="137" t="s">
        <v>231</v>
      </c>
      <c r="B21" s="137"/>
      <c r="C21" s="137"/>
      <c r="D21" s="137"/>
      <c r="E21" s="137"/>
      <c r="F21" s="137"/>
    </row>
    <row r="22" spans="1:6">
      <c r="A22" s="137"/>
      <c r="B22" s="137"/>
      <c r="C22" s="137"/>
      <c r="D22" s="137"/>
      <c r="E22" s="137"/>
      <c r="F22" s="137"/>
    </row>
    <row r="23" spans="1:6">
      <c r="A23" s="137"/>
      <c r="B23" s="137"/>
      <c r="C23" s="137"/>
      <c r="D23" s="137"/>
      <c r="E23" s="137"/>
      <c r="F23" s="137"/>
    </row>
    <row r="24" spans="1:6">
      <c r="A24" s="137"/>
      <c r="B24" s="137"/>
      <c r="C24" s="137"/>
      <c r="D24" s="137"/>
      <c r="E24" s="137"/>
      <c r="F24" s="137"/>
    </row>
    <row r="25" spans="1:6">
      <c r="A25" s="67"/>
      <c r="B25" s="67"/>
      <c r="C25" s="67"/>
      <c r="D25" s="67"/>
    </row>
    <row r="26" spans="1:6">
      <c r="A26" s="104"/>
      <c r="B26" s="104"/>
      <c r="C26" s="104"/>
      <c r="D26" s="104"/>
    </row>
    <row r="27" spans="1:6">
      <c r="A27" s="104"/>
      <c r="B27" s="104"/>
      <c r="C27" s="104"/>
      <c r="D27" s="104"/>
    </row>
    <row r="28" spans="1:6">
      <c r="A28" s="104"/>
      <c r="B28" s="104"/>
      <c r="C28" s="104"/>
      <c r="D28" s="104"/>
    </row>
    <row r="29" spans="1:6">
      <c r="A29" s="104"/>
      <c r="B29" s="104"/>
      <c r="C29" s="104"/>
      <c r="D29" s="104"/>
    </row>
    <row r="30" spans="1:6">
      <c r="A30" s="73"/>
    </row>
    <row r="31" spans="1:6">
      <c r="A31" s="73"/>
    </row>
    <row r="32" spans="1:6">
      <c r="A32" s="73"/>
    </row>
    <row r="33" spans="1:1">
      <c r="A33" s="73"/>
    </row>
    <row r="34" spans="1:1">
      <c r="A34" s="73"/>
    </row>
  </sheetData>
  <mergeCells count="1">
    <mergeCell ref="A21:F24"/>
  </mergeCells>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26"/>
  <sheetViews>
    <sheetView showGridLines="0" workbookViewId="0"/>
  </sheetViews>
  <sheetFormatPr defaultColWidth="9.140625" defaultRowHeight="12.75"/>
  <cols>
    <col min="1" max="1" width="10.42578125" style="53" customWidth="1"/>
    <col min="2" max="7" width="11.5703125" style="54" customWidth="1"/>
    <col min="8" max="8" width="7.7109375" style="54" customWidth="1"/>
    <col min="9" max="12" width="11.5703125" style="54" customWidth="1"/>
    <col min="13" max="16384" width="9.140625" style="54"/>
  </cols>
  <sheetData>
    <row r="1" spans="1:14">
      <c r="A1" s="53" t="s">
        <v>79</v>
      </c>
    </row>
    <row r="2" spans="1:14">
      <c r="A2" s="79" t="s">
        <v>78</v>
      </c>
    </row>
    <row r="3" spans="1:14">
      <c r="A3" s="54"/>
      <c r="F3" s="68"/>
      <c r="G3" s="68"/>
      <c r="H3" s="68"/>
      <c r="I3" s="68"/>
      <c r="J3" s="68"/>
    </row>
    <row r="4" spans="1:14" ht="12.75" customHeight="1">
      <c r="B4" s="139" t="s">
        <v>24</v>
      </c>
      <c r="C4" s="139"/>
      <c r="D4" s="139"/>
      <c r="E4" s="139"/>
      <c r="F4" s="139"/>
      <c r="G4" s="139"/>
      <c r="H4" s="68"/>
      <c r="I4" s="135" t="s">
        <v>30</v>
      </c>
      <c r="J4" s="135"/>
      <c r="K4" s="135"/>
      <c r="L4" s="135"/>
      <c r="M4" s="135"/>
      <c r="N4" s="135"/>
    </row>
    <row r="5" spans="1:14">
      <c r="A5" s="54" t="s">
        <v>6</v>
      </c>
      <c r="B5" s="85" t="s">
        <v>25</v>
      </c>
      <c r="C5" s="85" t="s">
        <v>26</v>
      </c>
      <c r="D5" s="85" t="s">
        <v>27</v>
      </c>
      <c r="E5" s="85" t="s">
        <v>28</v>
      </c>
      <c r="F5" s="85" t="s">
        <v>29</v>
      </c>
      <c r="G5" s="85" t="s">
        <v>14</v>
      </c>
      <c r="H5" s="18"/>
      <c r="I5" s="85" t="s">
        <v>25</v>
      </c>
      <c r="J5" s="85" t="s">
        <v>26</v>
      </c>
      <c r="K5" s="85" t="s">
        <v>27</v>
      </c>
      <c r="L5" s="85" t="s">
        <v>28</v>
      </c>
      <c r="M5" s="85" t="s">
        <v>29</v>
      </c>
      <c r="N5" s="85" t="s">
        <v>14</v>
      </c>
    </row>
    <row r="6" spans="1:14">
      <c r="A6" s="54">
        <v>2002</v>
      </c>
      <c r="B6" s="55">
        <v>158</v>
      </c>
      <c r="C6" s="55">
        <v>362</v>
      </c>
      <c r="D6" s="55">
        <v>2033</v>
      </c>
      <c r="E6" s="55">
        <v>2187</v>
      </c>
      <c r="F6" s="88">
        <v>834</v>
      </c>
      <c r="G6" s="88">
        <v>407</v>
      </c>
      <c r="H6" s="88"/>
      <c r="I6" s="83">
        <v>32.52367229312474</v>
      </c>
      <c r="J6" s="83">
        <v>50.629370629370634</v>
      </c>
      <c r="K6" s="80">
        <v>27.324901547022218</v>
      </c>
      <c r="L6" s="81">
        <v>8.2990228631059662</v>
      </c>
      <c r="M6" s="56">
        <v>3.2919926423569721</v>
      </c>
      <c r="N6" s="56">
        <v>0.9621976878886026</v>
      </c>
    </row>
    <row r="7" spans="1:14">
      <c r="A7" s="54">
        <v>2003</v>
      </c>
      <c r="B7" s="55">
        <v>146</v>
      </c>
      <c r="C7" s="55">
        <v>310</v>
      </c>
      <c r="D7" s="55">
        <v>2019</v>
      </c>
      <c r="E7" s="55">
        <v>2387</v>
      </c>
      <c r="F7" s="88">
        <v>936</v>
      </c>
      <c r="G7" s="88">
        <v>433</v>
      </c>
      <c r="H7" s="88"/>
      <c r="I7" s="83">
        <v>29.405840886203425</v>
      </c>
      <c r="J7" s="83">
        <v>44.578659764164506</v>
      </c>
      <c r="K7" s="80">
        <v>26.967462734412567</v>
      </c>
      <c r="L7" s="81">
        <v>8.9655276027073114</v>
      </c>
      <c r="M7" s="56">
        <v>3.5654562145978006</v>
      </c>
      <c r="N7" s="56">
        <v>1.047166001204362</v>
      </c>
    </row>
    <row r="8" spans="1:14">
      <c r="A8" s="54">
        <v>2004</v>
      </c>
      <c r="B8" s="55">
        <v>167</v>
      </c>
      <c r="C8" s="55">
        <v>345</v>
      </c>
      <c r="D8" s="55">
        <v>2187</v>
      </c>
      <c r="E8" s="55">
        <v>2613</v>
      </c>
      <c r="F8" s="88">
        <v>1048</v>
      </c>
      <c r="G8" s="88">
        <v>533</v>
      </c>
      <c r="H8" s="88"/>
      <c r="I8" s="83">
        <v>34.900731452455588</v>
      </c>
      <c r="J8" s="83">
        <v>50.482879719051802</v>
      </c>
      <c r="K8" s="80">
        <v>29.439082502120097</v>
      </c>
      <c r="L8" s="81">
        <v>9.9331328713330471</v>
      </c>
      <c r="M8" s="56">
        <v>3.9592439657419614</v>
      </c>
      <c r="N8" s="56">
        <v>1.3336135673287195</v>
      </c>
    </row>
    <row r="9" spans="1:14">
      <c r="A9" s="54">
        <v>2005</v>
      </c>
      <c r="B9" s="55">
        <v>167</v>
      </c>
      <c r="C9" s="55">
        <v>294</v>
      </c>
      <c r="D9" s="55">
        <v>2300</v>
      </c>
      <c r="E9" s="55">
        <v>2736</v>
      </c>
      <c r="F9" s="88">
        <v>1211</v>
      </c>
      <c r="G9" s="88">
        <v>581</v>
      </c>
      <c r="H9" s="88"/>
      <c r="I9" s="83">
        <v>35.113540790580323</v>
      </c>
      <c r="J9" s="83">
        <v>44.531960012117537</v>
      </c>
      <c r="K9" s="80">
        <v>30.199976365235887</v>
      </c>
      <c r="L9" s="81">
        <v>10.196969979315357</v>
      </c>
      <c r="M9" s="56">
        <v>4.3988216533902893</v>
      </c>
      <c r="N9" s="56">
        <v>1.4584980733265556</v>
      </c>
    </row>
    <row r="10" spans="1:14">
      <c r="A10" s="53">
        <v>2006</v>
      </c>
      <c r="B10" s="55">
        <v>192</v>
      </c>
      <c r="C10" s="55">
        <v>292</v>
      </c>
      <c r="D10" s="55">
        <v>2418</v>
      </c>
      <c r="E10" s="55">
        <v>2988</v>
      </c>
      <c r="F10" s="88">
        <v>1235</v>
      </c>
      <c r="G10" s="88">
        <v>580</v>
      </c>
      <c r="H10" s="88"/>
      <c r="I10" s="83">
        <v>41.459727920535528</v>
      </c>
      <c r="J10" s="83">
        <v>47.487396324605626</v>
      </c>
      <c r="K10" s="80">
        <v>31.064119528770924</v>
      </c>
      <c r="L10" s="81">
        <v>11.146176055865171</v>
      </c>
      <c r="M10" s="56">
        <v>4.3887548374028515</v>
      </c>
      <c r="N10" s="56">
        <v>1.4868249366176782</v>
      </c>
    </row>
    <row r="11" spans="1:14">
      <c r="A11" s="53">
        <v>2007</v>
      </c>
      <c r="B11" s="55">
        <v>167</v>
      </c>
      <c r="C11" s="55">
        <v>294</v>
      </c>
      <c r="D11" s="55">
        <v>2480</v>
      </c>
      <c r="E11" s="55">
        <v>2998</v>
      </c>
      <c r="F11" s="88">
        <v>1262</v>
      </c>
      <c r="G11" s="88">
        <v>569</v>
      </c>
      <c r="H11" s="88"/>
      <c r="I11" s="83">
        <v>35.509249415266851</v>
      </c>
      <c r="J11" s="83">
        <v>47.828208882381652</v>
      </c>
      <c r="K11" s="80">
        <v>32.395433288920238</v>
      </c>
      <c r="L11" s="81">
        <v>11.343513992099647</v>
      </c>
      <c r="M11" s="56">
        <v>4.3955278464699941</v>
      </c>
      <c r="N11" s="56">
        <v>1.4618305509739542</v>
      </c>
    </row>
    <row r="12" spans="1:14">
      <c r="A12" s="53">
        <v>2008</v>
      </c>
      <c r="B12" s="55">
        <v>198</v>
      </c>
      <c r="C12" s="55">
        <v>289</v>
      </c>
      <c r="D12" s="55">
        <v>2368</v>
      </c>
      <c r="E12" s="55">
        <v>2977</v>
      </c>
      <c r="F12" s="88">
        <v>1322</v>
      </c>
      <c r="G12" s="88">
        <v>559</v>
      </c>
      <c r="H12" s="88"/>
      <c r="I12" s="83">
        <v>41.860465116279066</v>
      </c>
      <c r="J12" s="83">
        <v>51.141390904264732</v>
      </c>
      <c r="K12" s="80">
        <v>31.79675855679239</v>
      </c>
      <c r="L12" s="81">
        <v>11.323180379746836</v>
      </c>
      <c r="M12" s="56">
        <v>4.4634717842407703</v>
      </c>
      <c r="N12" s="56">
        <v>1.3920050600255491</v>
      </c>
    </row>
    <row r="13" spans="1:14">
      <c r="A13" s="57">
        <v>2009</v>
      </c>
      <c r="B13" s="55">
        <v>197</v>
      </c>
      <c r="C13" s="55">
        <v>282</v>
      </c>
      <c r="D13" s="55">
        <v>2301</v>
      </c>
      <c r="E13" s="55">
        <v>3049</v>
      </c>
      <c r="F13" s="88">
        <v>1367</v>
      </c>
      <c r="G13" s="88">
        <v>535</v>
      </c>
      <c r="H13" s="88"/>
      <c r="I13" s="83">
        <v>44.269662921348313</v>
      </c>
      <c r="J13" s="83">
        <v>49.902672093434788</v>
      </c>
      <c r="K13" s="80">
        <v>31.555994404673744</v>
      </c>
      <c r="L13" s="81">
        <v>11.627064480824306</v>
      </c>
      <c r="M13" s="56">
        <v>4.5069846722957267</v>
      </c>
      <c r="N13" s="56">
        <v>1.3340581300245367</v>
      </c>
    </row>
    <row r="14" spans="1:14">
      <c r="A14" s="57">
        <v>2010</v>
      </c>
      <c r="B14" s="55">
        <v>168</v>
      </c>
      <c r="C14" s="55">
        <v>262</v>
      </c>
      <c r="D14" s="55">
        <v>2467</v>
      </c>
      <c r="E14" s="55">
        <v>2966</v>
      </c>
      <c r="F14" s="88">
        <v>1298</v>
      </c>
      <c r="G14" s="88">
        <v>545</v>
      </c>
      <c r="H14" s="88"/>
      <c r="I14" s="83">
        <v>38.924930491195553</v>
      </c>
      <c r="J14" s="83">
        <v>49.630611858306501</v>
      </c>
      <c r="K14" s="80">
        <v>34.35454672051246</v>
      </c>
      <c r="L14" s="81">
        <v>11.712209761491076</v>
      </c>
      <c r="M14" s="56">
        <v>4.1762923018513396</v>
      </c>
      <c r="N14" s="56">
        <v>1.3385697198336735</v>
      </c>
    </row>
    <row r="15" spans="1:14">
      <c r="A15" s="57">
        <v>2011</v>
      </c>
      <c r="B15" s="55">
        <v>204</v>
      </c>
      <c r="C15" s="55">
        <v>298</v>
      </c>
      <c r="D15" s="55">
        <v>2504</v>
      </c>
      <c r="E15" s="55">
        <v>3056</v>
      </c>
      <c r="F15" s="88">
        <v>1354</v>
      </c>
      <c r="G15" s="88">
        <v>477</v>
      </c>
      <c r="H15" s="88"/>
      <c r="I15" s="83">
        <v>48.045219029674982</v>
      </c>
      <c r="J15" s="83">
        <v>55.174967598592858</v>
      </c>
      <c r="K15" s="80">
        <v>34.107471225226448</v>
      </c>
      <c r="L15" s="81">
        <v>12.072371019988939</v>
      </c>
      <c r="M15" s="56">
        <v>4.1878663223172454</v>
      </c>
      <c r="N15" s="56">
        <v>1.1492535875022889</v>
      </c>
    </row>
    <row r="16" spans="1:14">
      <c r="A16" s="57">
        <v>2012</v>
      </c>
      <c r="B16" s="55">
        <v>190</v>
      </c>
      <c r="C16" s="55">
        <v>272</v>
      </c>
      <c r="D16" s="55">
        <v>2587</v>
      </c>
      <c r="E16" s="55">
        <v>3080</v>
      </c>
      <c r="F16" s="88">
        <v>1303</v>
      </c>
      <c r="G16" s="88">
        <v>460</v>
      </c>
      <c r="H16" s="88"/>
      <c r="I16" s="83">
        <v>45.045045045045043</v>
      </c>
      <c r="J16" s="83">
        <v>52.307692307692307</v>
      </c>
      <c r="K16" s="80">
        <v>35.067029943204155</v>
      </c>
      <c r="L16" s="81">
        <v>12.388134741075918</v>
      </c>
      <c r="M16" s="56">
        <v>3.9532047353506909</v>
      </c>
      <c r="N16" s="56">
        <v>1.0639626595365748</v>
      </c>
    </row>
    <row r="17" spans="1:14">
      <c r="A17" s="57">
        <v>2013</v>
      </c>
      <c r="B17" s="55">
        <v>178</v>
      </c>
      <c r="C17" s="55">
        <v>300</v>
      </c>
      <c r="D17" s="55">
        <v>2578</v>
      </c>
      <c r="E17" s="55">
        <v>3117</v>
      </c>
      <c r="F17" s="88">
        <v>1326</v>
      </c>
      <c r="G17" s="88">
        <v>522</v>
      </c>
      <c r="H17" s="88"/>
      <c r="I17" s="83">
        <v>43.756145526057026</v>
      </c>
      <c r="J17" s="83">
        <v>56.179775280898873</v>
      </c>
      <c r="K17" s="80">
        <v>34.861864257799297</v>
      </c>
      <c r="L17" s="81">
        <v>12.604277447765238</v>
      </c>
      <c r="M17" s="56">
        <v>3.9216034211997273</v>
      </c>
      <c r="N17" s="56">
        <v>1.1486942954785015</v>
      </c>
    </row>
    <row r="18" spans="1:14">
      <c r="A18" s="57">
        <v>2014</v>
      </c>
      <c r="B18" s="55">
        <v>192</v>
      </c>
      <c r="C18" s="55">
        <v>280</v>
      </c>
      <c r="D18" s="55">
        <v>2722</v>
      </c>
      <c r="E18" s="55">
        <v>3269</v>
      </c>
      <c r="F18" s="88">
        <v>1399</v>
      </c>
      <c r="G18" s="88">
        <v>523</v>
      </c>
      <c r="H18" s="88"/>
      <c r="I18" s="83">
        <v>50.130548302872064</v>
      </c>
      <c r="J18" s="83">
        <v>53.333333333333336</v>
      </c>
      <c r="K18" s="80">
        <v>35.83087615838248</v>
      </c>
      <c r="L18" s="81">
        <v>13.239481112780616</v>
      </c>
      <c r="M18" s="56">
        <v>4.0108025045297122</v>
      </c>
      <c r="N18" s="56">
        <v>1.1091294288301548</v>
      </c>
    </row>
    <row r="19" spans="1:14">
      <c r="A19" s="57">
        <v>2015</v>
      </c>
      <c r="B19" s="55">
        <v>213</v>
      </c>
      <c r="C19" s="55">
        <v>314</v>
      </c>
      <c r="D19" s="55">
        <v>2974</v>
      </c>
      <c r="E19" s="55">
        <v>3343</v>
      </c>
      <c r="F19" s="88">
        <v>1472</v>
      </c>
      <c r="G19" s="88">
        <v>502</v>
      </c>
      <c r="H19" s="88"/>
      <c r="I19" s="83">
        <v>53.72005044136192</v>
      </c>
      <c r="J19" s="83">
        <v>58.029939013121414</v>
      </c>
      <c r="K19" s="80">
        <v>36.263428076721411</v>
      </c>
      <c r="L19" s="81">
        <v>13.502597119338239</v>
      </c>
      <c r="M19" s="56">
        <v>4.1142026636108273</v>
      </c>
      <c r="N19" s="56">
        <v>1.0141086348724082</v>
      </c>
    </row>
    <row r="20" spans="1:14">
      <c r="A20" s="57">
        <v>2016</v>
      </c>
      <c r="B20" s="55">
        <v>204</v>
      </c>
      <c r="C20" s="55">
        <v>295</v>
      </c>
      <c r="D20" s="55">
        <v>3409</v>
      </c>
      <c r="E20" s="55">
        <v>3716</v>
      </c>
      <c r="F20" s="88">
        <v>1592</v>
      </c>
      <c r="G20" s="88">
        <v>516</v>
      </c>
      <c r="H20" s="88"/>
      <c r="I20" s="83">
        <v>50.432632880098886</v>
      </c>
      <c r="J20" s="83">
        <v>53.60712338724332</v>
      </c>
      <c r="K20" s="80">
        <v>37.797562949739998</v>
      </c>
      <c r="L20" s="81">
        <v>14.786636318780142</v>
      </c>
      <c r="M20" s="56">
        <v>4.3444445960512494</v>
      </c>
      <c r="N20" s="56">
        <v>1.0076550538978286</v>
      </c>
    </row>
    <row r="21" spans="1:14">
      <c r="A21" s="54"/>
      <c r="D21" s="82"/>
      <c r="E21" s="82"/>
      <c r="F21" s="94"/>
      <c r="G21" s="94"/>
      <c r="H21" s="94"/>
      <c r="I21" s="68"/>
      <c r="J21" s="68"/>
    </row>
    <row r="22" spans="1:14" ht="12.75" customHeight="1">
      <c r="A22" s="136" t="s">
        <v>114</v>
      </c>
      <c r="B22" s="136"/>
      <c r="C22" s="136"/>
      <c r="D22" s="136"/>
      <c r="E22" s="136"/>
      <c r="F22" s="136"/>
      <c r="G22" s="136"/>
      <c r="H22" s="136"/>
      <c r="I22" s="136"/>
      <c r="J22" s="136"/>
      <c r="K22" s="136"/>
      <c r="L22" s="136"/>
      <c r="M22" s="136"/>
      <c r="N22" s="136"/>
    </row>
    <row r="23" spans="1:14">
      <c r="A23" s="136"/>
      <c r="B23" s="136"/>
      <c r="C23" s="136"/>
      <c r="D23" s="136"/>
      <c r="E23" s="136"/>
      <c r="F23" s="136"/>
      <c r="G23" s="136"/>
      <c r="H23" s="136"/>
      <c r="I23" s="136"/>
      <c r="J23" s="136"/>
      <c r="K23" s="136"/>
      <c r="L23" s="136"/>
      <c r="M23" s="136"/>
      <c r="N23" s="136"/>
    </row>
    <row r="24" spans="1:14">
      <c r="A24" s="136"/>
      <c r="B24" s="136"/>
      <c r="C24" s="136"/>
      <c r="D24" s="136"/>
      <c r="E24" s="136"/>
      <c r="F24" s="136"/>
      <c r="G24" s="136"/>
      <c r="H24" s="136"/>
      <c r="I24" s="136"/>
      <c r="J24" s="136"/>
      <c r="K24" s="136"/>
      <c r="L24" s="136"/>
      <c r="M24" s="136"/>
      <c r="N24" s="136"/>
    </row>
    <row r="26" spans="1:14">
      <c r="D26" s="116"/>
    </row>
  </sheetData>
  <mergeCells count="3">
    <mergeCell ref="I4:N4"/>
    <mergeCell ref="A22:N24"/>
    <mergeCell ref="B4:G4"/>
  </mergeCell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36"/>
  <sheetViews>
    <sheetView showGridLines="0" workbookViewId="0"/>
  </sheetViews>
  <sheetFormatPr defaultColWidth="9.140625" defaultRowHeight="12.75"/>
  <cols>
    <col min="1" max="1" width="10" style="53" customWidth="1"/>
    <col min="2" max="3" width="19.42578125" style="54" customWidth="1"/>
    <col min="4" max="4" width="7.7109375" style="54" customWidth="1"/>
    <col min="5" max="7" width="19.42578125" style="54" customWidth="1"/>
    <col min="8" max="16384" width="9.140625" style="54"/>
  </cols>
  <sheetData>
    <row r="1" spans="1:6">
      <c r="A1" s="53" t="s">
        <v>81</v>
      </c>
    </row>
    <row r="2" spans="1:6">
      <c r="A2" s="79" t="s">
        <v>80</v>
      </c>
    </row>
    <row r="3" spans="1:6">
      <c r="A3" s="54"/>
    </row>
    <row r="4" spans="1:6">
      <c r="B4" s="134" t="s">
        <v>31</v>
      </c>
      <c r="C4" s="134"/>
      <c r="D4" s="68"/>
      <c r="E4" s="135" t="s">
        <v>32</v>
      </c>
      <c r="F4" s="135"/>
    </row>
    <row r="5" spans="1:6">
      <c r="A5" s="54" t="s">
        <v>6</v>
      </c>
      <c r="B5" s="85" t="s">
        <v>3</v>
      </c>
      <c r="C5" s="85" t="s">
        <v>2</v>
      </c>
      <c r="D5" s="85"/>
      <c r="E5" s="85" t="s">
        <v>3</v>
      </c>
      <c r="F5" s="85" t="s">
        <v>2</v>
      </c>
    </row>
    <row r="6" spans="1:6">
      <c r="A6" s="54">
        <v>2002</v>
      </c>
      <c r="B6" s="55">
        <v>2390</v>
      </c>
      <c r="C6" s="88">
        <v>3591</v>
      </c>
      <c r="D6" s="88"/>
      <c r="E6" s="83">
        <v>5.7951897500309162</v>
      </c>
      <c r="F6" s="83">
        <v>5.8499156967036194</v>
      </c>
    </row>
    <row r="7" spans="1:6">
      <c r="A7" s="54">
        <v>2003</v>
      </c>
      <c r="B7" s="55">
        <v>2542</v>
      </c>
      <c r="C7" s="88">
        <v>3689</v>
      </c>
      <c r="D7" s="88"/>
      <c r="E7" s="83">
        <v>6.1430939733879821</v>
      </c>
      <c r="F7" s="83">
        <v>5.9959658478627285</v>
      </c>
    </row>
    <row r="8" spans="1:6">
      <c r="A8" s="54">
        <v>2004</v>
      </c>
      <c r="B8" s="55">
        <v>2900</v>
      </c>
      <c r="C8" s="88">
        <v>3993</v>
      </c>
      <c r="D8" s="88"/>
      <c r="E8" s="83">
        <v>7.1083135403568374</v>
      </c>
      <c r="F8" s="83">
        <v>6.5961077512938644</v>
      </c>
    </row>
    <row r="9" spans="1:6">
      <c r="A9" s="54">
        <v>2005</v>
      </c>
      <c r="B9" s="55">
        <v>3009</v>
      </c>
      <c r="C9" s="88">
        <v>4280</v>
      </c>
      <c r="D9" s="88"/>
      <c r="E9" s="83">
        <v>7.3023168899750281</v>
      </c>
      <c r="F9" s="83">
        <v>6.9319935798078154</v>
      </c>
    </row>
    <row r="10" spans="1:6">
      <c r="A10" s="53">
        <v>2006</v>
      </c>
      <c r="B10" s="55">
        <v>3081</v>
      </c>
      <c r="C10" s="88">
        <v>4624</v>
      </c>
      <c r="D10" s="88"/>
      <c r="E10" s="83">
        <v>7.4910829125019145</v>
      </c>
      <c r="F10" s="83">
        <v>7.4955665280159769</v>
      </c>
    </row>
    <row r="11" spans="1:6">
      <c r="A11" s="53">
        <v>2007</v>
      </c>
      <c r="B11" s="55">
        <v>3048</v>
      </c>
      <c r="C11" s="88">
        <v>4722</v>
      </c>
      <c r="D11" s="88"/>
      <c r="E11" s="83">
        <v>7.4306303846472641</v>
      </c>
      <c r="F11" s="83">
        <v>7.6426317067249334</v>
      </c>
    </row>
    <row r="12" spans="1:6">
      <c r="A12" s="53">
        <v>2008</v>
      </c>
      <c r="B12" s="55">
        <v>3112</v>
      </c>
      <c r="C12" s="88">
        <v>4601</v>
      </c>
      <c r="D12" s="88"/>
      <c r="E12" s="83">
        <v>7.4410953139271863</v>
      </c>
      <c r="F12" s="83">
        <v>7.3345034105998792</v>
      </c>
    </row>
    <row r="13" spans="1:6">
      <c r="A13" s="57">
        <v>2009</v>
      </c>
      <c r="B13" s="55">
        <v>3148</v>
      </c>
      <c r="C13" s="88">
        <v>4583</v>
      </c>
      <c r="D13" s="88"/>
      <c r="E13" s="83">
        <v>7.476972918537097</v>
      </c>
      <c r="F13" s="83">
        <v>7.2912109328390855</v>
      </c>
    </row>
    <row r="14" spans="1:6">
      <c r="A14" s="57">
        <v>2010</v>
      </c>
      <c r="B14" s="55">
        <v>3129</v>
      </c>
      <c r="C14" s="88">
        <v>4577</v>
      </c>
      <c r="D14" s="88"/>
      <c r="E14" s="83">
        <v>7.4208290742818113</v>
      </c>
      <c r="F14" s="83">
        <v>7.2541750733421351</v>
      </c>
    </row>
    <row r="15" spans="1:6">
      <c r="A15" s="57">
        <v>2011</v>
      </c>
      <c r="B15" s="55">
        <v>3248</v>
      </c>
      <c r="C15" s="88">
        <v>4645</v>
      </c>
      <c r="D15" s="88"/>
      <c r="E15" s="83">
        <v>7.5336031637422147</v>
      </c>
      <c r="F15" s="83">
        <v>7.2190776365563529</v>
      </c>
    </row>
    <row r="16" spans="1:6">
      <c r="A16" s="57">
        <v>2012</v>
      </c>
      <c r="B16" s="55">
        <v>3208</v>
      </c>
      <c r="C16" s="88">
        <v>4684</v>
      </c>
      <c r="D16" s="88"/>
      <c r="E16" s="83">
        <v>7.3230472825057236</v>
      </c>
      <c r="F16" s="83">
        <v>7.1435216463651763</v>
      </c>
    </row>
    <row r="17" spans="1:6">
      <c r="A17" s="57">
        <v>2013</v>
      </c>
      <c r="B17" s="55">
        <v>3235</v>
      </c>
      <c r="C17" s="88">
        <v>4786</v>
      </c>
      <c r="D17" s="88"/>
      <c r="E17" s="83">
        <v>7.1858229377687737</v>
      </c>
      <c r="F17" s="83">
        <v>7.1112511106686602</v>
      </c>
    </row>
    <row r="18" spans="1:6">
      <c r="A18" s="57">
        <v>2014</v>
      </c>
      <c r="B18" s="55">
        <v>3322</v>
      </c>
      <c r="C18" s="88">
        <v>5063</v>
      </c>
      <c r="D18" s="88"/>
      <c r="E18" s="83">
        <v>7.1861209656485245</v>
      </c>
      <c r="F18" s="83">
        <v>7.3373621436749126</v>
      </c>
    </row>
    <row r="19" spans="1:6">
      <c r="A19" s="57">
        <v>2015</v>
      </c>
      <c r="B19" s="55">
        <v>3466</v>
      </c>
      <c r="C19" s="88">
        <v>5352</v>
      </c>
      <c r="D19" s="88"/>
      <c r="E19" s="83">
        <v>7.2659579597458386</v>
      </c>
      <c r="F19" s="83">
        <v>7.4879223673698947</v>
      </c>
    </row>
    <row r="20" spans="1:6">
      <c r="A20" s="57">
        <v>2016</v>
      </c>
      <c r="B20" s="55">
        <v>3890</v>
      </c>
      <c r="C20" s="88">
        <v>5842</v>
      </c>
      <c r="D20" s="88"/>
      <c r="E20" s="83">
        <v>7.9310387010222678</v>
      </c>
      <c r="F20" s="83">
        <v>7.90427198705442</v>
      </c>
    </row>
    <row r="21" spans="1:6">
      <c r="A21" s="54"/>
      <c r="C21" s="68"/>
      <c r="D21" s="68"/>
      <c r="E21" s="68"/>
    </row>
    <row r="22" spans="1:6" ht="12.75" customHeight="1">
      <c r="A22" s="136" t="s">
        <v>115</v>
      </c>
      <c r="B22" s="136"/>
      <c r="C22" s="136"/>
      <c r="D22" s="136"/>
      <c r="E22" s="136"/>
      <c r="F22" s="136"/>
    </row>
    <row r="23" spans="1:6">
      <c r="A23" s="136"/>
      <c r="B23" s="136"/>
      <c r="C23" s="136"/>
      <c r="D23" s="136"/>
      <c r="E23" s="136"/>
      <c r="F23" s="136"/>
    </row>
    <row r="24" spans="1:6">
      <c r="A24" s="136"/>
      <c r="B24" s="136"/>
      <c r="C24" s="136"/>
      <c r="D24" s="136"/>
      <c r="E24" s="136"/>
      <c r="F24" s="136"/>
    </row>
    <row r="25" spans="1:6">
      <c r="A25" s="136"/>
      <c r="B25" s="136"/>
      <c r="C25" s="136"/>
      <c r="D25" s="136"/>
      <c r="E25" s="136"/>
      <c r="F25" s="136"/>
    </row>
    <row r="26" spans="1:6">
      <c r="A26" s="60"/>
      <c r="B26" s="60"/>
      <c r="C26" s="60"/>
      <c r="D26" s="60"/>
      <c r="E26" s="60"/>
      <c r="F26" s="60"/>
    </row>
    <row r="27" spans="1:6">
      <c r="A27" s="60"/>
      <c r="B27" s="60"/>
      <c r="C27" s="60"/>
      <c r="D27" s="60"/>
      <c r="E27" s="60"/>
      <c r="F27" s="60"/>
    </row>
    <row r="28" spans="1:6">
      <c r="A28" s="60"/>
      <c r="B28" s="60"/>
      <c r="C28" s="60"/>
      <c r="D28" s="60"/>
      <c r="E28" s="60"/>
      <c r="F28" s="60"/>
    </row>
    <row r="29" spans="1:6">
      <c r="A29" s="60"/>
      <c r="B29" s="60"/>
      <c r="C29" s="60"/>
      <c r="D29" s="60"/>
      <c r="E29" s="60"/>
      <c r="F29" s="60"/>
    </row>
    <row r="30" spans="1:6">
      <c r="A30" s="60"/>
      <c r="B30" s="60"/>
      <c r="C30" s="60"/>
      <c r="D30" s="60"/>
      <c r="E30" s="60"/>
      <c r="F30" s="60"/>
    </row>
    <row r="31" spans="1:6">
      <c r="A31" s="60"/>
      <c r="B31" s="60"/>
      <c r="C31" s="60"/>
      <c r="D31" s="60"/>
      <c r="E31" s="60"/>
      <c r="F31" s="60"/>
    </row>
    <row r="32" spans="1:6">
      <c r="A32" s="60"/>
      <c r="B32" s="60"/>
      <c r="C32" s="60"/>
      <c r="D32" s="60"/>
      <c r="E32" s="60"/>
      <c r="F32" s="60"/>
    </row>
    <row r="33" spans="1:6">
      <c r="A33" s="60"/>
      <c r="B33" s="60"/>
      <c r="C33" s="60"/>
      <c r="D33" s="60"/>
      <c r="E33" s="60"/>
      <c r="F33" s="60"/>
    </row>
    <row r="34" spans="1:6">
      <c r="A34" s="60"/>
      <c r="B34" s="60"/>
      <c r="C34" s="60"/>
      <c r="D34" s="60"/>
      <c r="E34" s="60"/>
      <c r="F34" s="60"/>
    </row>
    <row r="35" spans="1:6">
      <c r="A35" s="60"/>
      <c r="B35" s="60"/>
      <c r="C35" s="60"/>
      <c r="D35" s="60"/>
      <c r="E35" s="60"/>
      <c r="F35" s="60"/>
    </row>
    <row r="36" spans="1:6">
      <c r="A36" s="60"/>
      <c r="B36" s="60"/>
      <c r="C36" s="60"/>
      <c r="D36" s="60"/>
      <c r="E36" s="60"/>
      <c r="F36" s="60"/>
    </row>
  </sheetData>
  <mergeCells count="3">
    <mergeCell ref="E4:F4"/>
    <mergeCell ref="A22:F25"/>
    <mergeCell ref="B4:C4"/>
  </mergeCells>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25"/>
  <sheetViews>
    <sheetView showGridLines="0" workbookViewId="0"/>
  </sheetViews>
  <sheetFormatPr defaultColWidth="9.140625" defaultRowHeight="12.75"/>
  <cols>
    <col min="1" max="1" width="9.5703125" style="72" customWidth="1"/>
    <col min="2" max="2" width="9.5703125" style="68" customWidth="1"/>
    <col min="3" max="3" width="11.7109375" style="68" bestFit="1" customWidth="1"/>
    <col min="4" max="4" width="13.5703125" style="68" bestFit="1" customWidth="1"/>
    <col min="5" max="5" width="14.140625" style="68" bestFit="1" customWidth="1"/>
    <col min="6" max="6" width="9.7109375" style="68" customWidth="1"/>
    <col min="7" max="7" width="8.42578125" style="68" customWidth="1"/>
    <col min="8" max="8" width="11.7109375" style="68" bestFit="1" customWidth="1"/>
    <col min="9" max="9" width="13.5703125" style="68" bestFit="1" customWidth="1"/>
    <col min="10" max="10" width="14.140625" style="68" bestFit="1" customWidth="1"/>
    <col min="11" max="16384" width="9.140625" style="68"/>
  </cols>
  <sheetData>
    <row r="1" spans="1:10">
      <c r="A1" s="72" t="s">
        <v>83</v>
      </c>
    </row>
    <row r="2" spans="1:10">
      <c r="A2" s="77" t="s">
        <v>82</v>
      </c>
    </row>
    <row r="3" spans="1:10">
      <c r="A3" s="68"/>
    </row>
    <row r="4" spans="1:10">
      <c r="A4" s="68"/>
      <c r="B4" s="135" t="s">
        <v>33</v>
      </c>
      <c r="C4" s="135"/>
      <c r="D4" s="135"/>
      <c r="E4" s="135"/>
      <c r="F4" s="92"/>
      <c r="G4" s="135" t="s">
        <v>34</v>
      </c>
      <c r="H4" s="135"/>
      <c r="I4" s="135"/>
      <c r="J4" s="135"/>
    </row>
    <row r="5" spans="1:10" ht="25.5">
      <c r="A5" s="68" t="s">
        <v>6</v>
      </c>
      <c r="B5" s="76" t="s">
        <v>4</v>
      </c>
      <c r="C5" s="107" t="s">
        <v>66</v>
      </c>
      <c r="D5" s="107" t="s">
        <v>116</v>
      </c>
      <c r="E5" s="107" t="s">
        <v>67</v>
      </c>
      <c r="G5" s="76" t="s">
        <v>4</v>
      </c>
      <c r="H5" s="107" t="s">
        <v>66</v>
      </c>
      <c r="I5" s="107" t="s">
        <v>116</v>
      </c>
      <c r="J5" s="107" t="s">
        <v>67</v>
      </c>
    </row>
    <row r="6" spans="1:10">
      <c r="A6" s="68">
        <v>2002</v>
      </c>
      <c r="B6" s="88">
        <v>5040</v>
      </c>
      <c r="C6" s="88">
        <v>765</v>
      </c>
      <c r="D6" s="88">
        <v>133</v>
      </c>
      <c r="E6" s="88">
        <v>22</v>
      </c>
      <c r="F6" s="88"/>
      <c r="G6" s="95">
        <v>6.0860303866802878</v>
      </c>
      <c r="H6" s="95">
        <v>4.4845415215785591</v>
      </c>
      <c r="I6" s="89">
        <v>6.943356825894023</v>
      </c>
      <c r="J6" s="89">
        <v>2.61935944755328</v>
      </c>
    </row>
    <row r="7" spans="1:10">
      <c r="A7" s="68">
        <v>2003</v>
      </c>
      <c r="B7" s="88">
        <v>5149</v>
      </c>
      <c r="C7" s="88">
        <v>863</v>
      </c>
      <c r="D7" s="88">
        <v>161</v>
      </c>
      <c r="E7" s="88">
        <v>21</v>
      </c>
      <c r="F7" s="88"/>
      <c r="G7" s="95">
        <v>6.2198384943859581</v>
      </c>
      <c r="H7" s="95">
        <v>5.0006373929469579</v>
      </c>
      <c r="I7" s="89">
        <v>8.1387119603680098</v>
      </c>
      <c r="J7" s="89">
        <v>2.3728813559322033</v>
      </c>
    </row>
    <row r="8" spans="1:10">
      <c r="A8" s="68">
        <v>2004</v>
      </c>
      <c r="B8" s="88">
        <v>5696</v>
      </c>
      <c r="C8" s="88">
        <v>980</v>
      </c>
      <c r="D8" s="88">
        <v>165</v>
      </c>
      <c r="E8" s="88">
        <v>25</v>
      </c>
      <c r="F8" s="88"/>
      <c r="G8" s="95">
        <v>6.9911616301091266</v>
      </c>
      <c r="H8" s="95">
        <v>5.7620621126777127</v>
      </c>
      <c r="I8" s="89">
        <v>8.3918217882209341</v>
      </c>
      <c r="J8" s="89">
        <v>2.825816661015033</v>
      </c>
    </row>
    <row r="9" spans="1:10">
      <c r="A9" s="72">
        <v>2005</v>
      </c>
      <c r="B9" s="88">
        <v>5946</v>
      </c>
      <c r="C9" s="88">
        <v>1111</v>
      </c>
      <c r="D9" s="88">
        <v>161</v>
      </c>
      <c r="E9" s="88">
        <v>40</v>
      </c>
      <c r="F9" s="88"/>
      <c r="G9" s="95">
        <v>7.1983816352892607</v>
      </c>
      <c r="H9" s="95">
        <v>6.4176621456133462</v>
      </c>
      <c r="I9" s="89">
        <v>7.6992970207068048</v>
      </c>
      <c r="J9" s="89">
        <v>4.2363905952128782</v>
      </c>
    </row>
    <row r="10" spans="1:10">
      <c r="A10" s="72">
        <v>2006</v>
      </c>
      <c r="B10" s="88">
        <v>6265</v>
      </c>
      <c r="C10" s="88">
        <v>1202</v>
      </c>
      <c r="D10" s="88">
        <v>193</v>
      </c>
      <c r="E10" s="88">
        <v>22</v>
      </c>
      <c r="F10" s="88"/>
      <c r="G10" s="95">
        <v>7.5994109698376775</v>
      </c>
      <c r="H10" s="95">
        <v>6.9505079884582246</v>
      </c>
      <c r="I10" s="89">
        <v>9.0102707749766573</v>
      </c>
      <c r="J10" s="89">
        <v>2.3344651952461799</v>
      </c>
    </row>
    <row r="11" spans="1:10">
      <c r="A11" s="72">
        <v>2007</v>
      </c>
      <c r="B11" s="88">
        <v>6302</v>
      </c>
      <c r="C11" s="88">
        <v>1209</v>
      </c>
      <c r="D11" s="88">
        <v>190</v>
      </c>
      <c r="E11" s="88">
        <v>40</v>
      </c>
      <c r="F11" s="88"/>
      <c r="G11" s="95">
        <v>7.6429289566589418</v>
      </c>
      <c r="H11" s="95">
        <v>7.0121102449888646</v>
      </c>
      <c r="I11" s="89">
        <v>8.8549191406067944</v>
      </c>
      <c r="J11" s="89">
        <v>4.1588687876897481</v>
      </c>
    </row>
    <row r="12" spans="1:10">
      <c r="A12" s="73">
        <v>2008</v>
      </c>
      <c r="B12" s="88">
        <v>6240</v>
      </c>
      <c r="C12" s="88">
        <v>1235</v>
      </c>
      <c r="D12" s="88">
        <v>194</v>
      </c>
      <c r="E12" s="88">
        <v>30</v>
      </c>
      <c r="F12" s="88"/>
      <c r="G12" s="95">
        <v>7.4096415585896036</v>
      </c>
      <c r="H12" s="95">
        <v>7.2178746135368756</v>
      </c>
      <c r="I12" s="89">
        <v>8.7147926867616015</v>
      </c>
      <c r="J12" s="89">
        <v>2.994908655286014</v>
      </c>
    </row>
    <row r="13" spans="1:10">
      <c r="A13" s="73">
        <v>2009</v>
      </c>
      <c r="B13" s="88">
        <v>6237</v>
      </c>
      <c r="C13" s="88">
        <v>1254</v>
      </c>
      <c r="D13" s="88">
        <v>199</v>
      </c>
      <c r="E13" s="88">
        <v>28</v>
      </c>
      <c r="F13" s="88"/>
      <c r="G13" s="95">
        <v>7.379510588302109</v>
      </c>
      <c r="H13" s="95">
        <v>7.3136165075439896</v>
      </c>
      <c r="I13" s="89">
        <v>8.7672922724469124</v>
      </c>
      <c r="J13" s="89">
        <v>2.7306417007996879</v>
      </c>
    </row>
    <row r="14" spans="1:10">
      <c r="A14" s="73">
        <v>2010</v>
      </c>
      <c r="B14" s="88">
        <v>6116</v>
      </c>
      <c r="C14" s="88">
        <v>1353</v>
      </c>
      <c r="D14" s="88">
        <v>193</v>
      </c>
      <c r="E14" s="88">
        <v>32</v>
      </c>
      <c r="F14" s="88"/>
      <c r="G14" s="95">
        <v>7.2083624547562115</v>
      </c>
      <c r="H14" s="95">
        <v>7.9496113327496962</v>
      </c>
      <c r="I14" s="89">
        <v>8.2274703725807825</v>
      </c>
      <c r="J14" s="89">
        <v>3.0522701259061429</v>
      </c>
    </row>
    <row r="15" spans="1:10">
      <c r="A15" s="73">
        <v>2011</v>
      </c>
      <c r="B15" s="88">
        <v>6302</v>
      </c>
      <c r="C15" s="88">
        <v>1331</v>
      </c>
      <c r="D15" s="88">
        <v>207</v>
      </c>
      <c r="E15" s="88">
        <v>36</v>
      </c>
      <c r="F15" s="88"/>
      <c r="G15" s="95">
        <v>7.2651479256515517</v>
      </c>
      <c r="H15" s="95">
        <v>7.720775906074528</v>
      </c>
      <c r="I15" s="89">
        <v>8.6174597227426002</v>
      </c>
      <c r="J15" s="89">
        <v>3.3560175258693019</v>
      </c>
    </row>
    <row r="16" spans="1:10">
      <c r="A16" s="73">
        <v>2012</v>
      </c>
      <c r="B16" s="88">
        <v>6218</v>
      </c>
      <c r="C16" s="88">
        <v>1400</v>
      </c>
      <c r="D16" s="88">
        <v>232</v>
      </c>
      <c r="E16" s="88">
        <v>32</v>
      </c>
      <c r="F16" s="88"/>
      <c r="G16" s="95">
        <v>7.0509258734280564</v>
      </c>
      <c r="H16" s="95">
        <v>7.9779353103416835</v>
      </c>
      <c r="I16" s="89">
        <v>9.2154915590863951</v>
      </c>
      <c r="J16" s="89">
        <v>2.8472284011033011</v>
      </c>
    </row>
    <row r="17" spans="1:10">
      <c r="A17" s="73">
        <v>2013</v>
      </c>
      <c r="B17" s="88">
        <v>6374</v>
      </c>
      <c r="C17" s="88">
        <v>1392</v>
      </c>
      <c r="D17" s="88">
        <v>205</v>
      </c>
      <c r="E17" s="88">
        <v>38</v>
      </c>
      <c r="F17" s="88"/>
      <c r="G17" s="95">
        <v>7.04283711201691</v>
      </c>
      <c r="H17" s="95">
        <v>7.7181970912599187</v>
      </c>
      <c r="I17" s="89">
        <v>7.7757548171749358</v>
      </c>
      <c r="J17" s="89">
        <v>3.3158813263525304</v>
      </c>
    </row>
    <row r="18" spans="1:10">
      <c r="A18" s="73">
        <v>2014</v>
      </c>
      <c r="B18" s="88">
        <v>6696</v>
      </c>
      <c r="C18" s="88">
        <v>1378</v>
      </c>
      <c r="D18" s="88">
        <v>237</v>
      </c>
      <c r="E18" s="88">
        <v>48</v>
      </c>
      <c r="F18" s="88"/>
      <c r="G18" s="95">
        <v>7.2179128417621365</v>
      </c>
      <c r="H18" s="95">
        <v>7.4445038708178695</v>
      </c>
      <c r="I18" s="89">
        <v>8.6578505150873095</v>
      </c>
      <c r="J18" s="89">
        <v>3.953545836422041</v>
      </c>
    </row>
    <row r="19" spans="1:10">
      <c r="A19" s="73">
        <v>2015</v>
      </c>
      <c r="B19" s="88">
        <v>7004</v>
      </c>
      <c r="C19" s="88">
        <v>1499</v>
      </c>
      <c r="D19" s="88">
        <v>242</v>
      </c>
      <c r="E19" s="88">
        <v>49</v>
      </c>
      <c r="F19" s="88"/>
      <c r="G19" s="95">
        <v>7.3142790307640411</v>
      </c>
      <c r="H19" s="95">
        <v>7.7998168421928984</v>
      </c>
      <c r="I19" s="89">
        <v>8.2970480337367576</v>
      </c>
      <c r="J19" s="89">
        <v>3.8161993769470404</v>
      </c>
    </row>
    <row r="20" spans="1:10">
      <c r="A20" s="73">
        <v>2016</v>
      </c>
      <c r="B20" s="88">
        <v>7784</v>
      </c>
      <c r="C20" s="88">
        <v>1590</v>
      </c>
      <c r="D20" s="88">
        <v>288</v>
      </c>
      <c r="E20" s="88">
        <v>52</v>
      </c>
      <c r="F20" s="88"/>
      <c r="G20" s="95">
        <v>7.9133033771831736</v>
      </c>
      <c r="H20" s="95">
        <v>7.8811190197672341</v>
      </c>
      <c r="I20" s="89">
        <v>9.3485246859479982</v>
      </c>
      <c r="J20" s="89">
        <v>3.8930897656659433</v>
      </c>
    </row>
    <row r="21" spans="1:10">
      <c r="A21" s="68"/>
    </row>
    <row r="22" spans="1:10" ht="12.75" customHeight="1">
      <c r="A22" s="138" t="s">
        <v>232</v>
      </c>
      <c r="B22" s="138"/>
      <c r="C22" s="138"/>
      <c r="D22" s="138"/>
      <c r="E22" s="138"/>
      <c r="F22" s="138"/>
      <c r="G22" s="138"/>
      <c r="H22" s="138"/>
      <c r="I22" s="138"/>
      <c r="J22" s="138"/>
    </row>
    <row r="23" spans="1:10">
      <c r="A23" s="138"/>
      <c r="B23" s="138"/>
      <c r="C23" s="138"/>
      <c r="D23" s="138"/>
      <c r="E23" s="138"/>
      <c r="F23" s="138"/>
      <c r="G23" s="138"/>
      <c r="H23" s="138"/>
      <c r="I23" s="138"/>
      <c r="J23" s="138"/>
    </row>
    <row r="24" spans="1:10">
      <c r="A24" s="138"/>
      <c r="B24" s="138"/>
      <c r="C24" s="138"/>
      <c r="D24" s="138"/>
      <c r="E24" s="138"/>
      <c r="F24" s="138"/>
      <c r="G24" s="138"/>
      <c r="H24" s="138"/>
      <c r="I24" s="138"/>
      <c r="J24" s="138"/>
    </row>
    <row r="25" spans="1:10">
      <c r="A25" s="138"/>
      <c r="B25" s="138"/>
      <c r="C25" s="138"/>
      <c r="D25" s="138"/>
      <c r="E25" s="138"/>
      <c r="F25" s="138"/>
      <c r="G25" s="138"/>
      <c r="H25" s="138"/>
      <c r="I25" s="138"/>
      <c r="J25" s="138"/>
    </row>
  </sheetData>
  <mergeCells count="3">
    <mergeCell ref="B4:E4"/>
    <mergeCell ref="G4:J4"/>
    <mergeCell ref="A22:J25"/>
  </mergeCells>
  <pageMargins left="0.75" right="0.75" top="1" bottom="1"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N31"/>
  <sheetViews>
    <sheetView showGridLines="0" workbookViewId="0"/>
  </sheetViews>
  <sheetFormatPr defaultColWidth="9.140625" defaultRowHeight="12.75"/>
  <cols>
    <col min="1" max="1" width="9.7109375" style="72" customWidth="1"/>
    <col min="2" max="7" width="11.5703125" style="68" customWidth="1"/>
    <col min="8" max="8" width="6.140625" style="68" customWidth="1"/>
    <col min="9" max="12" width="11.5703125" style="68" customWidth="1"/>
    <col min="13" max="16384" width="9.140625" style="68"/>
  </cols>
  <sheetData>
    <row r="1" spans="1:14">
      <c r="A1" s="72" t="s">
        <v>85</v>
      </c>
    </row>
    <row r="2" spans="1:14">
      <c r="A2" s="77" t="s">
        <v>84</v>
      </c>
    </row>
    <row r="3" spans="1:14">
      <c r="A3" s="68"/>
    </row>
    <row r="4" spans="1:14">
      <c r="A4" s="68"/>
      <c r="B4" s="135" t="s">
        <v>24</v>
      </c>
      <c r="C4" s="135"/>
      <c r="D4" s="135"/>
      <c r="E4" s="135"/>
      <c r="F4" s="135"/>
      <c r="G4" s="135"/>
      <c r="H4" s="92"/>
      <c r="I4" s="135" t="s">
        <v>30</v>
      </c>
      <c r="J4" s="135"/>
      <c r="K4" s="135"/>
      <c r="L4" s="135"/>
      <c r="M4" s="135"/>
      <c r="N4" s="135"/>
    </row>
    <row r="5" spans="1:14">
      <c r="A5" s="68" t="s">
        <v>6</v>
      </c>
      <c r="B5" s="85" t="s">
        <v>25</v>
      </c>
      <c r="C5" s="85" t="s">
        <v>26</v>
      </c>
      <c r="D5" s="85" t="s">
        <v>27</v>
      </c>
      <c r="E5" s="85" t="s">
        <v>28</v>
      </c>
      <c r="F5" s="85" t="s">
        <v>29</v>
      </c>
      <c r="G5" s="85" t="s">
        <v>14</v>
      </c>
      <c r="H5" s="85"/>
      <c r="I5" s="85" t="s">
        <v>25</v>
      </c>
      <c r="J5" s="85" t="s">
        <v>26</v>
      </c>
      <c r="K5" s="85" t="s">
        <v>27</v>
      </c>
      <c r="L5" s="85" t="s">
        <v>28</v>
      </c>
      <c r="M5" s="85" t="s">
        <v>29</v>
      </c>
      <c r="N5" s="85" t="s">
        <v>14</v>
      </c>
    </row>
    <row r="6" spans="1:14">
      <c r="A6" s="68">
        <v>2002</v>
      </c>
      <c r="B6" s="88">
        <v>51</v>
      </c>
      <c r="C6" s="88">
        <v>194</v>
      </c>
      <c r="D6" s="88">
        <v>1434</v>
      </c>
      <c r="E6" s="88">
        <v>487</v>
      </c>
      <c r="F6" s="88">
        <v>72</v>
      </c>
      <c r="G6" s="88">
        <v>19</v>
      </c>
      <c r="H6" s="88"/>
      <c r="I6" s="83">
        <v>49.370764762826717</v>
      </c>
      <c r="J6" s="83">
        <v>86.839749328558639</v>
      </c>
      <c r="K6" s="83">
        <v>38.42958595738979</v>
      </c>
      <c r="L6" s="96">
        <v>15.545695406518337</v>
      </c>
      <c r="M6" s="89">
        <v>8.7559284932506376</v>
      </c>
      <c r="N6" s="89">
        <v>3.1682507920626981</v>
      </c>
    </row>
    <row r="7" spans="1:14">
      <c r="A7" s="68">
        <v>2003</v>
      </c>
      <c r="B7" s="88">
        <v>39</v>
      </c>
      <c r="C7" s="88">
        <v>168</v>
      </c>
      <c r="D7" s="88">
        <v>1410</v>
      </c>
      <c r="E7" s="88">
        <v>540</v>
      </c>
      <c r="F7" s="88">
        <v>74</v>
      </c>
      <c r="G7" s="88">
        <v>26</v>
      </c>
      <c r="H7" s="88"/>
      <c r="I7" s="83">
        <v>39.117352056168507</v>
      </c>
      <c r="J7" s="83">
        <v>75.812274368231044</v>
      </c>
      <c r="K7" s="83">
        <v>38.375700832834355</v>
      </c>
      <c r="L7" s="96">
        <v>17.282765242438789</v>
      </c>
      <c r="M7" s="89">
        <v>8.6176778851752651</v>
      </c>
      <c r="N7" s="89">
        <v>4.5343564701778858</v>
      </c>
    </row>
    <row r="8" spans="1:14">
      <c r="A8" s="68">
        <v>2004</v>
      </c>
      <c r="B8" s="88">
        <v>54</v>
      </c>
      <c r="C8" s="88">
        <v>185</v>
      </c>
      <c r="D8" s="88">
        <v>1506</v>
      </c>
      <c r="E8" s="88">
        <v>588</v>
      </c>
      <c r="F8" s="88">
        <v>94</v>
      </c>
      <c r="G8" s="88">
        <v>17</v>
      </c>
      <c r="H8" s="88"/>
      <c r="I8" s="83">
        <v>53.359683794466399</v>
      </c>
      <c r="J8" s="83">
        <v>81.605646228495814</v>
      </c>
      <c r="K8" s="83">
        <v>40.710404671154002</v>
      </c>
      <c r="L8" s="96">
        <v>18.681493248610007</v>
      </c>
      <c r="M8" s="89">
        <v>10.464210174774575</v>
      </c>
      <c r="N8" s="89">
        <v>2.9829794700824706</v>
      </c>
    </row>
    <row r="9" spans="1:14">
      <c r="A9" s="68">
        <v>2005</v>
      </c>
      <c r="B9" s="88">
        <v>46</v>
      </c>
      <c r="C9" s="88">
        <v>158</v>
      </c>
      <c r="D9" s="88">
        <v>1575</v>
      </c>
      <c r="E9" s="88">
        <v>610</v>
      </c>
      <c r="F9" s="88">
        <v>105</v>
      </c>
      <c r="G9" s="88">
        <v>22</v>
      </c>
      <c r="H9" s="88"/>
      <c r="I9" s="83">
        <v>46.370967741935488</v>
      </c>
      <c r="J9" s="83">
        <v>76.699029126213603</v>
      </c>
      <c r="K9" s="83">
        <v>41.925093832352864</v>
      </c>
      <c r="L9" s="96">
        <v>19.149270130277824</v>
      </c>
      <c r="M9" s="89">
        <v>11.022464833088389</v>
      </c>
      <c r="N9" s="89">
        <v>3.7326094333220223</v>
      </c>
    </row>
    <row r="10" spans="1:14">
      <c r="A10" s="72">
        <v>2006</v>
      </c>
      <c r="B10" s="88">
        <v>41</v>
      </c>
      <c r="C10" s="88">
        <v>145</v>
      </c>
      <c r="D10" s="88">
        <v>1627</v>
      </c>
      <c r="E10" s="88">
        <v>709</v>
      </c>
      <c r="F10" s="88">
        <v>107</v>
      </c>
      <c r="G10" s="88">
        <v>30</v>
      </c>
      <c r="H10" s="88"/>
      <c r="I10" s="83">
        <v>42.976939203354299</v>
      </c>
      <c r="J10" s="83">
        <v>74.435318275154017</v>
      </c>
      <c r="K10" s="83">
        <v>42.839463914268414</v>
      </c>
      <c r="L10" s="96">
        <v>21.789907185444712</v>
      </c>
      <c r="M10" s="89">
        <v>10.580441016513397</v>
      </c>
      <c r="N10" s="89">
        <v>5.2650052650052652</v>
      </c>
    </row>
    <row r="11" spans="1:14">
      <c r="A11" s="72">
        <v>2007</v>
      </c>
      <c r="B11" s="88">
        <v>30</v>
      </c>
      <c r="C11" s="88">
        <v>136</v>
      </c>
      <c r="D11" s="88">
        <v>1634</v>
      </c>
      <c r="E11" s="88">
        <v>688</v>
      </c>
      <c r="F11" s="88">
        <v>132</v>
      </c>
      <c r="G11" s="88">
        <v>24</v>
      </c>
      <c r="H11" s="88"/>
      <c r="I11" s="83">
        <v>31.612223393045312</v>
      </c>
      <c r="J11" s="83">
        <v>74.931129476584019</v>
      </c>
      <c r="K11" s="83">
        <v>43.710876892622117</v>
      </c>
      <c r="L11" s="96">
        <v>21.10947471772214</v>
      </c>
      <c r="M11" s="89">
        <v>12.682551883166795</v>
      </c>
      <c r="N11" s="89">
        <v>4.1415012942191547</v>
      </c>
    </row>
    <row r="12" spans="1:14">
      <c r="A12" s="72">
        <v>2008</v>
      </c>
      <c r="B12" s="88">
        <v>29</v>
      </c>
      <c r="C12" s="88">
        <v>129</v>
      </c>
      <c r="D12" s="88">
        <v>1437</v>
      </c>
      <c r="E12" s="88">
        <v>657</v>
      </c>
      <c r="F12" s="88">
        <v>120</v>
      </c>
      <c r="G12" s="88">
        <v>24</v>
      </c>
      <c r="H12" s="88"/>
      <c r="I12" s="83">
        <v>32.805429864253398</v>
      </c>
      <c r="J12" s="83">
        <v>82.217973231357561</v>
      </c>
      <c r="K12" s="83">
        <v>41.058315951884339</v>
      </c>
      <c r="L12" s="96">
        <v>20.656479909451047</v>
      </c>
      <c r="M12" s="89">
        <v>11.102886750555145</v>
      </c>
      <c r="N12" s="89">
        <v>3.9421813403416555</v>
      </c>
    </row>
    <row r="13" spans="1:14">
      <c r="A13" s="73">
        <v>2009</v>
      </c>
      <c r="B13" s="88">
        <v>36</v>
      </c>
      <c r="C13" s="88">
        <v>116</v>
      </c>
      <c r="D13" s="88">
        <v>1392</v>
      </c>
      <c r="E13" s="88">
        <v>625</v>
      </c>
      <c r="F13" s="88">
        <v>127</v>
      </c>
      <c r="G13" s="88">
        <v>25</v>
      </c>
      <c r="H13" s="88"/>
      <c r="I13" s="83">
        <v>42.105263157894733</v>
      </c>
      <c r="J13" s="83">
        <v>75.129533678756474</v>
      </c>
      <c r="K13" s="83">
        <v>43.029366306027818</v>
      </c>
      <c r="L13" s="96">
        <v>20.250129600829442</v>
      </c>
      <c r="M13" s="89">
        <v>11.650307311255848</v>
      </c>
      <c r="N13" s="89">
        <v>4.1071135206177098</v>
      </c>
    </row>
    <row r="14" spans="1:14">
      <c r="A14" s="73">
        <v>2010</v>
      </c>
      <c r="B14" s="88">
        <v>25</v>
      </c>
      <c r="C14" s="88">
        <v>108</v>
      </c>
      <c r="D14" s="88">
        <v>1509</v>
      </c>
      <c r="E14" s="88">
        <v>647</v>
      </c>
      <c r="F14" s="88">
        <v>122</v>
      </c>
      <c r="G14" s="88">
        <v>29</v>
      </c>
      <c r="H14" s="88"/>
      <c r="I14" s="83">
        <v>29.97601918465228</v>
      </c>
      <c r="J14" s="83">
        <v>75.789473684210535</v>
      </c>
      <c r="K14" s="83">
        <v>46.766045805311926</v>
      </c>
      <c r="L14" s="96">
        <v>21.583213797244557</v>
      </c>
      <c r="M14" s="89">
        <v>10.353021045485404</v>
      </c>
      <c r="N14" s="89">
        <v>4.7525401507702396</v>
      </c>
    </row>
    <row r="15" spans="1:14">
      <c r="A15" s="73">
        <v>2011</v>
      </c>
      <c r="B15" s="88">
        <v>31</v>
      </c>
      <c r="C15" s="88">
        <v>124</v>
      </c>
      <c r="D15" s="88">
        <v>1473</v>
      </c>
      <c r="E15" s="88">
        <v>699</v>
      </c>
      <c r="F15" s="88">
        <v>134</v>
      </c>
      <c r="G15" s="88">
        <v>20</v>
      </c>
      <c r="H15" s="88"/>
      <c r="I15" s="83">
        <v>37.037037037037038</v>
      </c>
      <c r="J15" s="83">
        <v>85.458304617505178</v>
      </c>
      <c r="K15" s="83">
        <v>45.311923218899963</v>
      </c>
      <c r="L15" s="96">
        <v>23.204860073697841</v>
      </c>
      <c r="M15" s="89">
        <v>11.175979983319433</v>
      </c>
      <c r="N15" s="89">
        <v>3.0543677458766036</v>
      </c>
    </row>
    <row r="16" spans="1:14">
      <c r="A16" s="73">
        <v>2012</v>
      </c>
      <c r="B16" s="88">
        <v>36</v>
      </c>
      <c r="C16" s="88">
        <v>121</v>
      </c>
      <c r="D16" s="88">
        <v>1501</v>
      </c>
      <c r="E16" s="88">
        <v>651</v>
      </c>
      <c r="F16" s="88">
        <v>126</v>
      </c>
      <c r="G16" s="88">
        <v>30</v>
      </c>
      <c r="H16" s="88"/>
      <c r="I16" s="83">
        <v>45.112781954887218</v>
      </c>
      <c r="J16" s="83">
        <v>83.91123439667129</v>
      </c>
      <c r="K16" s="83">
        <v>45.155079570410031</v>
      </c>
      <c r="L16" s="96">
        <v>21.176240973261336</v>
      </c>
      <c r="M16" s="89">
        <v>9.855299178725069</v>
      </c>
      <c r="N16" s="89">
        <v>4.2961477874838891</v>
      </c>
    </row>
    <row r="17" spans="1:14">
      <c r="A17" s="73">
        <v>2013</v>
      </c>
      <c r="B17" s="88">
        <v>21</v>
      </c>
      <c r="C17" s="88">
        <v>128</v>
      </c>
      <c r="D17" s="88">
        <v>1460</v>
      </c>
      <c r="E17" s="88">
        <v>704</v>
      </c>
      <c r="F17" s="88">
        <v>137</v>
      </c>
      <c r="G17" s="88">
        <v>32</v>
      </c>
      <c r="H17" s="88"/>
      <c r="I17" s="83">
        <v>27.559055118110237</v>
      </c>
      <c r="J17" s="83">
        <v>83.98950131233596</v>
      </c>
      <c r="K17" s="83">
        <v>45.008940131944016</v>
      </c>
      <c r="L17" s="96">
        <v>23.71328482888709</v>
      </c>
      <c r="M17" s="89">
        <v>10.533599876979856</v>
      </c>
      <c r="N17" s="89">
        <v>4.3419267299864321</v>
      </c>
    </row>
    <row r="18" spans="1:14">
      <c r="A18" s="73">
        <v>2014</v>
      </c>
      <c r="B18" s="88">
        <v>25</v>
      </c>
      <c r="C18" s="88">
        <v>126</v>
      </c>
      <c r="D18" s="88">
        <v>1483</v>
      </c>
      <c r="E18" s="88">
        <v>648</v>
      </c>
      <c r="F18" s="88">
        <v>134</v>
      </c>
      <c r="G18" s="88">
        <v>33</v>
      </c>
      <c r="H18" s="88"/>
      <c r="I18" s="83">
        <v>32.509752925877763</v>
      </c>
      <c r="J18" s="83">
        <v>82.03125</v>
      </c>
      <c r="K18" s="83">
        <v>45.286591138119526</v>
      </c>
      <c r="L18" s="96">
        <v>21.762493283181087</v>
      </c>
      <c r="M18" s="89">
        <v>9.9569029573487882</v>
      </c>
      <c r="N18" s="89">
        <v>4.2204885535234684</v>
      </c>
    </row>
    <row r="19" spans="1:14">
      <c r="A19" s="73">
        <v>2015</v>
      </c>
      <c r="B19" s="88">
        <v>28</v>
      </c>
      <c r="C19" s="88">
        <v>129</v>
      </c>
      <c r="D19" s="88">
        <v>1572</v>
      </c>
      <c r="E19" s="88">
        <v>709</v>
      </c>
      <c r="F19" s="88">
        <v>170</v>
      </c>
      <c r="G19" s="88">
        <v>22</v>
      </c>
      <c r="H19" s="88"/>
      <c r="I19" s="83">
        <v>35.668789808917197</v>
      </c>
      <c r="J19" s="83">
        <v>82.113303628262258</v>
      </c>
      <c r="K19" s="83">
        <v>44.262987470083068</v>
      </c>
      <c r="L19" s="96">
        <v>22.815034109924056</v>
      </c>
      <c r="M19" s="89">
        <v>11.923967174019779</v>
      </c>
      <c r="N19" s="89">
        <v>2.6586102719033233</v>
      </c>
    </row>
    <row r="20" spans="1:14">
      <c r="A20" s="73">
        <v>2016</v>
      </c>
      <c r="B20" s="88">
        <v>33</v>
      </c>
      <c r="C20" s="88">
        <v>119</v>
      </c>
      <c r="D20" s="88">
        <v>1702</v>
      </c>
      <c r="E20" s="88">
        <v>720</v>
      </c>
      <c r="F20" s="88">
        <v>166</v>
      </c>
      <c r="G20" s="88">
        <v>30</v>
      </c>
      <c r="H20" s="88"/>
      <c r="I20" s="83">
        <v>43.478260869565219</v>
      </c>
      <c r="J20" s="83">
        <v>71.129707112970721</v>
      </c>
      <c r="K20" s="83">
        <v>44.765912677538132</v>
      </c>
      <c r="L20" s="96">
        <v>22.538032930570338</v>
      </c>
      <c r="M20" s="89">
        <v>11.220006759040215</v>
      </c>
      <c r="N20" s="89">
        <v>3.4083162917518748</v>
      </c>
    </row>
    <row r="21" spans="1:14">
      <c r="A21" s="68"/>
      <c r="D21" s="94"/>
      <c r="E21" s="94"/>
      <c r="F21" s="94"/>
      <c r="G21" s="94"/>
      <c r="H21" s="94"/>
    </row>
    <row r="22" spans="1:14" ht="12.75" customHeight="1">
      <c r="A22" s="138" t="s">
        <v>114</v>
      </c>
      <c r="B22" s="138"/>
      <c r="C22" s="138"/>
      <c r="D22" s="138"/>
      <c r="E22" s="138"/>
      <c r="F22" s="138"/>
      <c r="G22" s="138"/>
      <c r="H22" s="138"/>
      <c r="I22" s="138"/>
      <c r="J22" s="138"/>
      <c r="K22" s="138"/>
      <c r="L22" s="138"/>
      <c r="M22" s="138"/>
      <c r="N22" s="138"/>
    </row>
    <row r="23" spans="1:14">
      <c r="A23" s="138"/>
      <c r="B23" s="138"/>
      <c r="C23" s="138"/>
      <c r="D23" s="138"/>
      <c r="E23" s="138"/>
      <c r="F23" s="138"/>
      <c r="G23" s="138"/>
      <c r="H23" s="138"/>
      <c r="I23" s="138"/>
      <c r="J23" s="138"/>
      <c r="K23" s="138"/>
      <c r="L23" s="138"/>
      <c r="M23" s="138"/>
      <c r="N23" s="138"/>
    </row>
    <row r="24" spans="1:14">
      <c r="A24" s="138"/>
      <c r="B24" s="138"/>
      <c r="C24" s="138"/>
      <c r="D24" s="138"/>
      <c r="E24" s="138"/>
      <c r="F24" s="138"/>
      <c r="G24" s="138"/>
      <c r="H24" s="138"/>
      <c r="I24" s="138"/>
      <c r="J24" s="138"/>
      <c r="K24" s="138"/>
      <c r="L24" s="138"/>
      <c r="M24" s="138"/>
      <c r="N24" s="138"/>
    </row>
    <row r="25" spans="1:14">
      <c r="A25" s="66"/>
      <c r="B25" s="66"/>
      <c r="C25" s="66"/>
      <c r="D25" s="66"/>
      <c r="E25" s="66"/>
      <c r="F25" s="66"/>
      <c r="G25" s="66"/>
      <c r="H25" s="66"/>
      <c r="I25" s="66"/>
      <c r="J25" s="66"/>
      <c r="K25" s="66"/>
      <c r="L25" s="66"/>
      <c r="M25" s="66"/>
      <c r="N25" s="66"/>
    </row>
    <row r="26" spans="1:14">
      <c r="A26" s="66"/>
      <c r="B26" s="66"/>
      <c r="C26" s="66"/>
      <c r="D26" s="66"/>
      <c r="E26" s="66"/>
      <c r="F26" s="66"/>
      <c r="G26" s="66"/>
      <c r="H26" s="66"/>
      <c r="I26" s="66"/>
      <c r="J26" s="66"/>
      <c r="K26" s="66"/>
      <c r="L26" s="66"/>
      <c r="M26" s="66"/>
      <c r="N26" s="66"/>
    </row>
    <row r="27" spans="1:14">
      <c r="A27" s="66"/>
      <c r="B27" s="66"/>
      <c r="C27" s="66"/>
      <c r="D27" s="66"/>
      <c r="E27" s="66"/>
      <c r="F27" s="66"/>
      <c r="G27" s="66"/>
      <c r="H27" s="66"/>
      <c r="I27" s="66"/>
      <c r="J27" s="66"/>
      <c r="K27" s="66"/>
      <c r="L27" s="66"/>
      <c r="M27" s="66"/>
      <c r="N27" s="66"/>
    </row>
    <row r="28" spans="1:14">
      <c r="A28" s="66"/>
      <c r="B28" s="66"/>
      <c r="C28" s="66"/>
      <c r="D28" s="66"/>
      <c r="E28" s="66"/>
      <c r="F28" s="66"/>
      <c r="G28" s="66"/>
      <c r="H28" s="66"/>
      <c r="I28" s="66"/>
      <c r="J28" s="66"/>
      <c r="K28" s="66"/>
      <c r="L28" s="66"/>
      <c r="M28" s="66"/>
      <c r="N28" s="66"/>
    </row>
    <row r="29" spans="1:14">
      <c r="A29" s="66"/>
      <c r="B29" s="66"/>
      <c r="C29" s="66"/>
      <c r="D29" s="66"/>
      <c r="E29" s="66"/>
      <c r="F29" s="66"/>
      <c r="G29" s="66"/>
      <c r="H29" s="66"/>
      <c r="I29" s="66"/>
      <c r="J29" s="66"/>
      <c r="K29" s="66"/>
      <c r="L29" s="66"/>
      <c r="M29" s="66"/>
      <c r="N29" s="66"/>
    </row>
    <row r="30" spans="1:14">
      <c r="A30" s="66"/>
      <c r="B30" s="66"/>
      <c r="C30" s="66"/>
      <c r="D30" s="66"/>
      <c r="E30" s="66"/>
      <c r="F30" s="66"/>
      <c r="G30" s="66"/>
      <c r="H30" s="66"/>
      <c r="I30" s="66"/>
      <c r="J30" s="66"/>
      <c r="K30" s="66"/>
      <c r="L30" s="66"/>
      <c r="M30" s="66"/>
      <c r="N30" s="66"/>
    </row>
    <row r="31" spans="1:14">
      <c r="A31" s="66"/>
      <c r="B31" s="66"/>
      <c r="C31" s="66"/>
      <c r="D31" s="66"/>
      <c r="E31" s="66"/>
      <c r="F31" s="66"/>
      <c r="G31" s="66"/>
      <c r="H31" s="66"/>
      <c r="I31" s="66"/>
      <c r="J31" s="66"/>
      <c r="K31" s="66"/>
      <c r="L31" s="66"/>
      <c r="M31" s="66"/>
      <c r="N31" s="66"/>
    </row>
  </sheetData>
  <mergeCells count="3">
    <mergeCell ref="B4:G4"/>
    <mergeCell ref="I4:N4"/>
    <mergeCell ref="A22:N24"/>
  </mergeCells>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26"/>
  <sheetViews>
    <sheetView showGridLines="0" workbookViewId="0"/>
  </sheetViews>
  <sheetFormatPr defaultColWidth="9.140625" defaultRowHeight="12.75"/>
  <cols>
    <col min="1" max="1" width="10" style="72" customWidth="1"/>
    <col min="2" max="3" width="19.42578125" style="68" customWidth="1"/>
    <col min="4" max="4" width="5.7109375" style="68" customWidth="1"/>
    <col min="5" max="7" width="19.42578125" style="68" customWidth="1"/>
    <col min="8" max="16384" width="9.140625" style="68"/>
  </cols>
  <sheetData>
    <row r="1" spans="1:6">
      <c r="A1" s="72" t="s">
        <v>87</v>
      </c>
    </row>
    <row r="2" spans="1:6">
      <c r="A2" s="77" t="s">
        <v>86</v>
      </c>
    </row>
    <row r="3" spans="1:6">
      <c r="A3" s="68"/>
    </row>
    <row r="4" spans="1:6">
      <c r="A4" s="68"/>
      <c r="B4" s="135" t="s">
        <v>31</v>
      </c>
      <c r="C4" s="135"/>
      <c r="E4" s="135" t="s">
        <v>32</v>
      </c>
      <c r="F4" s="135"/>
    </row>
    <row r="5" spans="1:6">
      <c r="A5" s="68" t="s">
        <v>6</v>
      </c>
      <c r="B5" s="85" t="s">
        <v>3</v>
      </c>
      <c r="C5" s="85" t="s">
        <v>2</v>
      </c>
      <c r="D5" s="18"/>
      <c r="E5" s="85" t="s">
        <v>3</v>
      </c>
      <c r="F5" s="85" t="s">
        <v>2</v>
      </c>
    </row>
    <row r="6" spans="1:6">
      <c r="A6" s="68">
        <v>2002</v>
      </c>
      <c r="B6" s="88">
        <v>607</v>
      </c>
      <c r="C6" s="88">
        <v>1650</v>
      </c>
      <c r="D6" s="88"/>
      <c r="E6" s="83">
        <v>28.004613610149942</v>
      </c>
      <c r="F6" s="83">
        <v>25.599652465324105</v>
      </c>
    </row>
    <row r="7" spans="1:6">
      <c r="A7" s="68">
        <v>2003</v>
      </c>
      <c r="B7" s="88">
        <v>612</v>
      </c>
      <c r="C7" s="88">
        <v>1645</v>
      </c>
      <c r="D7" s="88"/>
      <c r="E7" s="83">
        <v>28.704094554664415</v>
      </c>
      <c r="F7" s="83">
        <v>25.623052959501557</v>
      </c>
    </row>
    <row r="8" spans="1:6">
      <c r="A8" s="68">
        <v>2004</v>
      </c>
      <c r="B8" s="88">
        <v>691</v>
      </c>
      <c r="C8" s="88">
        <v>1753</v>
      </c>
      <c r="D8" s="88"/>
      <c r="E8" s="83">
        <v>31.540989592842795</v>
      </c>
      <c r="F8" s="83">
        <v>27.169448706622653</v>
      </c>
    </row>
    <row r="9" spans="1:6">
      <c r="A9" s="68">
        <v>2005</v>
      </c>
      <c r="B9" s="88">
        <v>669</v>
      </c>
      <c r="C9" s="88">
        <v>1847</v>
      </c>
      <c r="D9" s="88"/>
      <c r="E9" s="83">
        <v>31.168468132687291</v>
      </c>
      <c r="F9" s="83">
        <v>27.8037031461689</v>
      </c>
    </row>
    <row r="10" spans="1:6">
      <c r="A10" s="72">
        <v>2006</v>
      </c>
      <c r="B10" s="88">
        <v>693</v>
      </c>
      <c r="C10" s="88">
        <v>1966</v>
      </c>
      <c r="D10" s="88"/>
      <c r="E10" s="83">
        <v>31.682896721986008</v>
      </c>
      <c r="F10" s="83">
        <v>29.187760737562538</v>
      </c>
    </row>
    <row r="11" spans="1:6">
      <c r="A11" s="72">
        <v>2007</v>
      </c>
      <c r="B11" s="88">
        <v>661</v>
      </c>
      <c r="C11" s="88">
        <v>1983</v>
      </c>
      <c r="D11" s="88"/>
      <c r="E11" s="83">
        <v>30.785710958967908</v>
      </c>
      <c r="F11" s="83">
        <v>29.390840373499334</v>
      </c>
    </row>
    <row r="12" spans="1:6">
      <c r="A12" s="72">
        <v>2008</v>
      </c>
      <c r="B12" s="88">
        <v>605</v>
      </c>
      <c r="C12" s="88">
        <v>1791</v>
      </c>
      <c r="D12" s="88"/>
      <c r="E12" s="83">
        <v>29.656862745098039</v>
      </c>
      <c r="F12" s="83">
        <v>27.237886668491651</v>
      </c>
    </row>
    <row r="13" spans="1:6">
      <c r="A13" s="73">
        <v>2009</v>
      </c>
      <c r="B13" s="88">
        <v>616</v>
      </c>
      <c r="C13" s="88">
        <v>1705</v>
      </c>
      <c r="D13" s="88"/>
      <c r="E13" s="83">
        <v>30.820033021463953</v>
      </c>
      <c r="F13" s="83">
        <v>27.230331874660617</v>
      </c>
    </row>
    <row r="14" spans="1:6">
      <c r="A14" s="73">
        <v>2010</v>
      </c>
      <c r="B14" s="88">
        <v>638</v>
      </c>
      <c r="C14" s="88">
        <v>1802</v>
      </c>
      <c r="D14" s="88"/>
      <c r="E14" s="83">
        <v>32.289083455640466</v>
      </c>
      <c r="F14" s="83">
        <v>28.772153919846719</v>
      </c>
    </row>
    <row r="15" spans="1:6">
      <c r="A15" s="73">
        <v>2011</v>
      </c>
      <c r="B15" s="88">
        <v>651</v>
      </c>
      <c r="C15" s="88">
        <v>1830</v>
      </c>
      <c r="D15" s="88"/>
      <c r="E15" s="83">
        <v>32.504493708807665</v>
      </c>
      <c r="F15" s="83">
        <v>28.851156411105329</v>
      </c>
    </row>
    <row r="16" spans="1:6">
      <c r="A16" s="73">
        <v>2012</v>
      </c>
      <c r="B16" s="88">
        <v>657</v>
      </c>
      <c r="C16" s="88">
        <v>1808</v>
      </c>
      <c r="D16" s="88"/>
      <c r="E16" s="83">
        <v>31.783658265202458</v>
      </c>
      <c r="F16" s="83">
        <v>27.679118187385178</v>
      </c>
    </row>
    <row r="17" spans="1:7">
      <c r="A17" s="73">
        <v>2013</v>
      </c>
      <c r="B17" s="88">
        <v>643</v>
      </c>
      <c r="C17" s="88">
        <v>1839</v>
      </c>
      <c r="D17" s="88"/>
      <c r="E17" s="83">
        <v>31.312393474555638</v>
      </c>
      <c r="F17" s="83">
        <v>28.621231693461784</v>
      </c>
    </row>
    <row r="18" spans="1:7">
      <c r="A18" s="73">
        <v>2014</v>
      </c>
      <c r="B18" s="88">
        <v>657</v>
      </c>
      <c r="C18" s="88">
        <v>1792</v>
      </c>
      <c r="D18" s="88"/>
      <c r="E18" s="83">
        <v>31.43239881351067</v>
      </c>
      <c r="F18" s="83">
        <v>27.483398003159365</v>
      </c>
    </row>
    <row r="19" spans="1:7">
      <c r="A19" s="73">
        <v>2015</v>
      </c>
      <c r="B19" s="88">
        <v>685</v>
      </c>
      <c r="C19" s="88">
        <v>1945</v>
      </c>
      <c r="D19" s="88"/>
      <c r="E19" s="83">
        <v>30.938078677566509</v>
      </c>
      <c r="F19" s="83">
        <v>28.050996567538721</v>
      </c>
    </row>
    <row r="20" spans="1:7">
      <c r="A20" s="73">
        <v>2016</v>
      </c>
      <c r="B20" s="88">
        <v>792</v>
      </c>
      <c r="C20" s="88">
        <v>1978</v>
      </c>
      <c r="D20" s="88"/>
      <c r="E20" s="83">
        <v>33.940432826226697</v>
      </c>
      <c r="F20" s="83">
        <v>27.222680979906411</v>
      </c>
    </row>
    <row r="21" spans="1:7">
      <c r="A21" s="68"/>
    </row>
    <row r="22" spans="1:7">
      <c r="A22" s="137" t="s">
        <v>115</v>
      </c>
      <c r="B22" s="137"/>
      <c r="C22" s="137"/>
      <c r="D22" s="137"/>
      <c r="E22" s="137"/>
      <c r="F22" s="137"/>
      <c r="G22" s="104"/>
    </row>
    <row r="23" spans="1:7">
      <c r="A23" s="137"/>
      <c r="B23" s="137"/>
      <c r="C23" s="137"/>
      <c r="D23" s="137"/>
      <c r="E23" s="137"/>
      <c r="F23" s="137"/>
      <c r="G23" s="104"/>
    </row>
    <row r="24" spans="1:7">
      <c r="A24" s="137"/>
      <c r="B24" s="137"/>
      <c r="C24" s="137"/>
      <c r="D24" s="137"/>
      <c r="E24" s="137"/>
      <c r="F24" s="137"/>
      <c r="G24" s="104"/>
    </row>
    <row r="25" spans="1:7">
      <c r="A25" s="137"/>
      <c r="B25" s="137"/>
      <c r="C25" s="137"/>
      <c r="D25" s="137"/>
      <c r="E25" s="137"/>
      <c r="F25" s="137"/>
      <c r="G25" s="104"/>
    </row>
    <row r="26" spans="1:7">
      <c r="A26" s="104"/>
      <c r="B26" s="104"/>
      <c r="C26" s="104"/>
      <c r="D26" s="104"/>
      <c r="E26" s="104"/>
      <c r="F26" s="104"/>
      <c r="G26" s="104"/>
    </row>
  </sheetData>
  <mergeCells count="3">
    <mergeCell ref="B4:C4"/>
    <mergeCell ref="E4:F4"/>
    <mergeCell ref="A22:F25"/>
  </mergeCells>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25"/>
  <sheetViews>
    <sheetView showGridLines="0" workbookViewId="0"/>
  </sheetViews>
  <sheetFormatPr defaultColWidth="9.140625" defaultRowHeight="12.75"/>
  <cols>
    <col min="1" max="1" width="10.140625" style="72" customWidth="1"/>
    <col min="2" max="2" width="12.28515625" style="68" customWidth="1"/>
    <col min="3" max="3" width="11.7109375" style="68" bestFit="1" customWidth="1"/>
    <col min="4" max="4" width="13.5703125" style="68" bestFit="1" customWidth="1"/>
    <col min="5" max="5" width="14.140625" style="68" bestFit="1" customWidth="1"/>
    <col min="6" max="6" width="6.7109375" style="68" customWidth="1"/>
    <col min="7" max="7" width="9.28515625" style="68" customWidth="1"/>
    <col min="8" max="8" width="11.7109375" style="68" bestFit="1" customWidth="1"/>
    <col min="9" max="9" width="13.5703125" style="68" bestFit="1" customWidth="1"/>
    <col min="10" max="10" width="14.140625" style="68" bestFit="1" customWidth="1"/>
    <col min="11" max="16384" width="9.140625" style="68"/>
  </cols>
  <sheetData>
    <row r="1" spans="1:10">
      <c r="A1" s="72" t="s">
        <v>147</v>
      </c>
    </row>
    <row r="2" spans="1:10">
      <c r="A2" s="77" t="s">
        <v>88</v>
      </c>
    </row>
    <row r="3" spans="1:10">
      <c r="A3" s="68"/>
    </row>
    <row r="4" spans="1:10">
      <c r="A4" s="68"/>
      <c r="B4" s="135" t="s">
        <v>33</v>
      </c>
      <c r="C4" s="135"/>
      <c r="D4" s="135"/>
      <c r="E4" s="135"/>
      <c r="F4" s="135" t="s">
        <v>34</v>
      </c>
      <c r="G4" s="135"/>
      <c r="H4" s="135"/>
      <c r="I4" s="135"/>
      <c r="J4" s="135"/>
    </row>
    <row r="5" spans="1:10" ht="25.5">
      <c r="A5" s="68" t="s">
        <v>6</v>
      </c>
      <c r="B5" s="76" t="s">
        <v>4</v>
      </c>
      <c r="C5" s="107" t="s">
        <v>66</v>
      </c>
      <c r="D5" s="107" t="s">
        <v>116</v>
      </c>
      <c r="E5" s="107" t="s">
        <v>67</v>
      </c>
      <c r="G5" s="102" t="s">
        <v>4</v>
      </c>
      <c r="H5" s="107" t="s">
        <v>66</v>
      </c>
      <c r="I5" s="107" t="s">
        <v>116</v>
      </c>
      <c r="J5" s="107" t="s">
        <v>67</v>
      </c>
    </row>
    <row r="6" spans="1:10">
      <c r="A6" s="68">
        <v>2002</v>
      </c>
      <c r="B6" s="88">
        <v>1932</v>
      </c>
      <c r="C6" s="88">
        <v>277</v>
      </c>
      <c r="D6" s="88">
        <v>28</v>
      </c>
      <c r="E6" s="88">
        <v>11</v>
      </c>
      <c r="F6" s="88"/>
      <c r="G6" s="95">
        <v>28.536823136687246</v>
      </c>
      <c r="H6" s="95">
        <v>18.326166060205097</v>
      </c>
      <c r="I6" s="89">
        <v>14.729089952656496</v>
      </c>
      <c r="J6" s="89">
        <v>7.7958894401133945</v>
      </c>
    </row>
    <row r="7" spans="1:10">
      <c r="A7" s="68">
        <v>2003</v>
      </c>
      <c r="B7" s="88">
        <v>1918</v>
      </c>
      <c r="C7" s="88">
        <v>292</v>
      </c>
      <c r="D7" s="88">
        <v>26</v>
      </c>
      <c r="E7" s="88">
        <v>9</v>
      </c>
      <c r="F7" s="88"/>
      <c r="G7" s="95">
        <v>28.648672870393881</v>
      </c>
      <c r="H7" s="95">
        <v>19.180241723594325</v>
      </c>
      <c r="I7" s="89">
        <v>13.184584178498985</v>
      </c>
      <c r="J7" s="89">
        <v>6.5406976744186052</v>
      </c>
    </row>
    <row r="8" spans="1:10">
      <c r="A8" s="68">
        <v>2004</v>
      </c>
      <c r="B8" s="88">
        <v>2071</v>
      </c>
      <c r="C8" s="88">
        <v>299</v>
      </c>
      <c r="D8" s="88">
        <v>52</v>
      </c>
      <c r="E8" s="88">
        <v>13</v>
      </c>
      <c r="F8" s="88"/>
      <c r="G8" s="95">
        <v>30.469772984743042</v>
      </c>
      <c r="H8" s="95">
        <v>19.769902142290402</v>
      </c>
      <c r="I8" s="89">
        <v>26.639344262295079</v>
      </c>
      <c r="J8" s="89">
        <v>9.3930635838150298</v>
      </c>
    </row>
    <row r="9" spans="1:10">
      <c r="A9" s="68">
        <v>2005</v>
      </c>
      <c r="B9" s="88">
        <v>2120</v>
      </c>
      <c r="C9" s="88">
        <v>343</v>
      </c>
      <c r="D9" s="88">
        <v>25</v>
      </c>
      <c r="E9" s="88">
        <v>18</v>
      </c>
      <c r="F9" s="88"/>
      <c r="G9" s="95">
        <v>30.780399274047188</v>
      </c>
      <c r="H9" s="95">
        <v>21.959026888604352</v>
      </c>
      <c r="I9" s="89">
        <v>12.626262626262626</v>
      </c>
      <c r="J9" s="89">
        <v>12.684989429175475</v>
      </c>
    </row>
    <row r="10" spans="1:10">
      <c r="A10" s="72">
        <v>2006</v>
      </c>
      <c r="B10" s="88">
        <v>2213</v>
      </c>
      <c r="C10" s="88">
        <v>390</v>
      </c>
      <c r="D10" s="88">
        <v>37</v>
      </c>
      <c r="E10" s="88">
        <v>12</v>
      </c>
      <c r="F10" s="88"/>
      <c r="G10" s="95">
        <v>31.822038163438446</v>
      </c>
      <c r="H10" s="95">
        <v>24.183047063930054</v>
      </c>
      <c r="I10" s="89">
        <v>17.711823839157493</v>
      </c>
      <c r="J10" s="89">
        <v>8.1577158395649221</v>
      </c>
    </row>
    <row r="11" spans="1:10">
      <c r="A11" s="72">
        <v>2007</v>
      </c>
      <c r="B11" s="88">
        <v>2178</v>
      </c>
      <c r="C11" s="88">
        <v>404</v>
      </c>
      <c r="D11" s="88">
        <v>35</v>
      </c>
      <c r="E11" s="88">
        <v>12</v>
      </c>
      <c r="F11" s="88"/>
      <c r="G11" s="95">
        <v>31.237898541370853</v>
      </c>
      <c r="H11" s="95">
        <v>25.540523454292579</v>
      </c>
      <c r="I11" s="89">
        <v>17.08984375</v>
      </c>
      <c r="J11" s="89">
        <v>8.8757396449704142</v>
      </c>
    </row>
    <row r="12" spans="1:10">
      <c r="A12" s="72">
        <v>2008</v>
      </c>
      <c r="B12" s="88">
        <v>1981</v>
      </c>
      <c r="C12" s="88">
        <v>352</v>
      </c>
      <c r="D12" s="88">
        <v>42</v>
      </c>
      <c r="E12" s="88">
        <v>15</v>
      </c>
      <c r="F12" s="88"/>
      <c r="G12" s="95">
        <v>29.129782666235332</v>
      </c>
      <c r="H12" s="95">
        <v>23.706896551724135</v>
      </c>
      <c r="I12" s="89">
        <v>21.352313167259787</v>
      </c>
      <c r="J12" s="89">
        <v>11.252813203300825</v>
      </c>
    </row>
    <row r="13" spans="1:10">
      <c r="A13" s="73">
        <v>2009</v>
      </c>
      <c r="B13" s="88">
        <v>1940</v>
      </c>
      <c r="C13" s="88">
        <v>325</v>
      </c>
      <c r="D13" s="88">
        <v>38</v>
      </c>
      <c r="E13" s="88">
        <v>12</v>
      </c>
      <c r="F13" s="88"/>
      <c r="G13" s="95">
        <v>29.745932933654302</v>
      </c>
      <c r="H13" s="95">
        <v>23.000707714083511</v>
      </c>
      <c r="I13" s="89">
        <v>19.978969505783386</v>
      </c>
      <c r="J13" s="89">
        <v>8.8888888888888893</v>
      </c>
    </row>
    <row r="14" spans="1:10">
      <c r="A14" s="73">
        <v>2010</v>
      </c>
      <c r="B14" s="88">
        <v>1991</v>
      </c>
      <c r="C14" s="88">
        <v>392</v>
      </c>
      <c r="D14" s="88">
        <v>42</v>
      </c>
      <c r="E14" s="88">
        <v>11</v>
      </c>
      <c r="F14" s="88"/>
      <c r="G14" s="95">
        <v>30.614284615976011</v>
      </c>
      <c r="H14" s="95">
        <v>28</v>
      </c>
      <c r="I14" s="89">
        <v>20.761245674740483</v>
      </c>
      <c r="J14" s="89">
        <v>8.2644628099173563</v>
      </c>
    </row>
    <row r="15" spans="1:10">
      <c r="A15" s="73">
        <v>2011</v>
      </c>
      <c r="B15" s="88">
        <v>2036</v>
      </c>
      <c r="C15" s="88">
        <v>384</v>
      </c>
      <c r="D15" s="88">
        <v>42</v>
      </c>
      <c r="E15" s="88">
        <v>14</v>
      </c>
      <c r="F15" s="88"/>
      <c r="G15" s="95">
        <v>30.866256329401779</v>
      </c>
      <c r="H15" s="95">
        <v>27.16084311783845</v>
      </c>
      <c r="I15" s="89">
        <v>21.08433734939759</v>
      </c>
      <c r="J15" s="89">
        <v>10.256410256410257</v>
      </c>
    </row>
    <row r="16" spans="1:10">
      <c r="A16" s="73">
        <v>2012</v>
      </c>
      <c r="B16" s="88">
        <v>1964</v>
      </c>
      <c r="C16" s="88">
        <v>439</v>
      </c>
      <c r="D16" s="88">
        <v>45</v>
      </c>
      <c r="E16" s="88">
        <v>13</v>
      </c>
      <c r="F16" s="88"/>
      <c r="G16" s="95">
        <v>29.069165075559109</v>
      </c>
      <c r="H16" s="95">
        <v>29.486835034927459</v>
      </c>
      <c r="I16" s="89">
        <v>21.428571428571427</v>
      </c>
      <c r="J16" s="89">
        <v>9.0277777777777768</v>
      </c>
    </row>
    <row r="17" spans="1:10">
      <c r="A17" s="73">
        <v>2013</v>
      </c>
      <c r="B17" s="88">
        <v>2027</v>
      </c>
      <c r="C17" s="88">
        <v>392</v>
      </c>
      <c r="D17" s="88">
        <v>44</v>
      </c>
      <c r="E17" s="88">
        <v>16</v>
      </c>
      <c r="F17" s="88"/>
      <c r="G17" s="95">
        <v>30.428582151167156</v>
      </c>
      <c r="H17" s="95">
        <v>26.615969581749049</v>
      </c>
      <c r="I17" s="89">
        <v>21.266312228129532</v>
      </c>
      <c r="J17" s="89">
        <v>11.627906976744185</v>
      </c>
    </row>
    <row r="18" spans="1:10">
      <c r="A18" s="73">
        <v>2014</v>
      </c>
      <c r="B18" s="88">
        <v>2015</v>
      </c>
      <c r="C18" s="88">
        <v>348</v>
      </c>
      <c r="D18" s="88">
        <v>61</v>
      </c>
      <c r="E18" s="88">
        <v>18</v>
      </c>
      <c r="F18" s="88"/>
      <c r="G18" s="95">
        <v>29.748283752860413</v>
      </c>
      <c r="H18" s="95">
        <v>23.583626999186773</v>
      </c>
      <c r="I18" s="89">
        <v>27.98165137614679</v>
      </c>
      <c r="J18" s="89">
        <v>12.552301255230125</v>
      </c>
    </row>
    <row r="19" spans="1:10">
      <c r="A19" s="73">
        <v>2015</v>
      </c>
      <c r="B19" s="88">
        <v>2109</v>
      </c>
      <c r="C19" s="88">
        <v>441</v>
      </c>
      <c r="D19" s="88">
        <v>57</v>
      </c>
      <c r="E19" s="88">
        <v>16</v>
      </c>
      <c r="F19" s="88"/>
      <c r="G19" s="95">
        <v>29.760392854119043</v>
      </c>
      <c r="H19" s="95">
        <v>26.424591047995683</v>
      </c>
      <c r="I19" s="89">
        <v>24.390243902439025</v>
      </c>
      <c r="J19" s="89">
        <v>10.081915563957152</v>
      </c>
    </row>
    <row r="20" spans="1:10">
      <c r="A20" s="73">
        <v>2016</v>
      </c>
      <c r="B20" s="88">
        <v>2240</v>
      </c>
      <c r="C20" s="88">
        <v>452</v>
      </c>
      <c r="D20" s="88">
        <v>53</v>
      </c>
      <c r="E20" s="88">
        <v>21</v>
      </c>
      <c r="F20" s="88"/>
      <c r="G20" s="95">
        <v>30.501504650117784</v>
      </c>
      <c r="H20" s="95">
        <v>24.708905045645874</v>
      </c>
      <c r="I20" s="89">
        <v>20.54263565891473</v>
      </c>
      <c r="J20" s="89">
        <v>12.477718360071302</v>
      </c>
    </row>
    <row r="21" spans="1:10">
      <c r="A21" s="68"/>
    </row>
    <row r="22" spans="1:10" ht="12.75" customHeight="1">
      <c r="A22" s="138" t="s">
        <v>232</v>
      </c>
      <c r="B22" s="138"/>
      <c r="C22" s="138"/>
      <c r="D22" s="138"/>
      <c r="E22" s="138"/>
      <c r="F22" s="138"/>
      <c r="G22" s="138"/>
      <c r="H22" s="138"/>
      <c r="I22" s="138"/>
      <c r="J22" s="138"/>
    </row>
    <row r="23" spans="1:10">
      <c r="A23" s="138"/>
      <c r="B23" s="138"/>
      <c r="C23" s="138"/>
      <c r="D23" s="138"/>
      <c r="E23" s="138"/>
      <c r="F23" s="138"/>
      <c r="G23" s="138"/>
      <c r="H23" s="138"/>
      <c r="I23" s="138"/>
      <c r="J23" s="138"/>
    </row>
    <row r="24" spans="1:10">
      <c r="A24" s="138"/>
      <c r="B24" s="138"/>
      <c r="C24" s="138"/>
      <c r="D24" s="138"/>
      <c r="E24" s="138"/>
      <c r="F24" s="138"/>
      <c r="G24" s="138"/>
      <c r="H24" s="138"/>
      <c r="I24" s="138"/>
      <c r="J24" s="138"/>
    </row>
    <row r="25" spans="1:10">
      <c r="A25" s="138"/>
      <c r="B25" s="138"/>
      <c r="C25" s="138"/>
      <c r="D25" s="138"/>
      <c r="E25" s="138"/>
      <c r="F25" s="138"/>
      <c r="G25" s="138"/>
      <c r="H25" s="138"/>
      <c r="I25" s="138"/>
      <c r="J25" s="138"/>
    </row>
  </sheetData>
  <mergeCells count="3">
    <mergeCell ref="B4:E4"/>
    <mergeCell ref="F4:J4"/>
    <mergeCell ref="A22:J25"/>
  </mergeCells>
  <pageMargins left="0.75" right="0.75"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H25"/>
  <sheetViews>
    <sheetView showGridLines="0" workbookViewId="0">
      <selection sqref="A1:B1"/>
    </sheetView>
  </sheetViews>
  <sheetFormatPr defaultColWidth="8.85546875" defaultRowHeight="13.9" customHeight="1"/>
  <cols>
    <col min="1" max="1" width="7.7109375" style="43" customWidth="1"/>
    <col min="2" max="2" width="25.7109375" style="43" customWidth="1"/>
    <col min="3" max="3" width="19" style="43" customWidth="1"/>
    <col min="4" max="4" width="19.42578125" style="43" customWidth="1"/>
    <col min="5" max="5" width="6.7109375" style="68" customWidth="1"/>
    <col min="6" max="6" width="23.42578125" style="43" customWidth="1"/>
    <col min="7" max="7" width="22.140625" style="43" customWidth="1"/>
    <col min="8" max="8" width="19.85546875" style="43" customWidth="1"/>
    <col min="9" max="16384" width="8.85546875" style="43"/>
  </cols>
  <sheetData>
    <row r="1" spans="1:8" s="45" customFormat="1" ht="12.75">
      <c r="A1" s="142" t="s">
        <v>149</v>
      </c>
      <c r="B1" s="142"/>
      <c r="E1" s="68"/>
    </row>
    <row r="2" spans="1:8" s="45" customFormat="1" ht="12.75">
      <c r="A2" s="45" t="s">
        <v>160</v>
      </c>
      <c r="E2" s="68"/>
    </row>
    <row r="3" spans="1:8" s="45" customFormat="1" ht="12.75">
      <c r="E3" s="68"/>
    </row>
    <row r="4" spans="1:8" s="45" customFormat="1" ht="12.75">
      <c r="B4" s="140" t="s">
        <v>155</v>
      </c>
      <c r="C4" s="140"/>
      <c r="D4" s="140"/>
      <c r="E4" s="68"/>
      <c r="F4" s="140" t="s">
        <v>109</v>
      </c>
      <c r="G4" s="140"/>
      <c r="H4" s="140"/>
    </row>
    <row r="5" spans="1:8" ht="26.25" customHeight="1">
      <c r="A5" s="47" t="s">
        <v>6</v>
      </c>
      <c r="B5" s="108" t="s">
        <v>150</v>
      </c>
      <c r="C5" s="108" t="s">
        <v>152</v>
      </c>
      <c r="D5" s="108" t="s">
        <v>153</v>
      </c>
      <c r="E5" s="117"/>
      <c r="F5" s="108" t="s">
        <v>151</v>
      </c>
      <c r="G5" s="108" t="s">
        <v>152</v>
      </c>
      <c r="H5" s="108" t="s">
        <v>153</v>
      </c>
    </row>
    <row r="6" spans="1:8" ht="13.9" customHeight="1">
      <c r="A6" s="47">
        <v>1999</v>
      </c>
      <c r="B6" s="1">
        <v>86.8</v>
      </c>
      <c r="C6" s="1">
        <v>66.400000000000006</v>
      </c>
      <c r="D6" s="1">
        <v>43.7</v>
      </c>
      <c r="E6" s="118"/>
      <c r="F6" s="49">
        <v>93.7</v>
      </c>
      <c r="G6" s="49">
        <v>79.099999999999994</v>
      </c>
      <c r="H6" s="49">
        <v>59.1</v>
      </c>
    </row>
    <row r="7" spans="1:8" ht="13.9" customHeight="1">
      <c r="A7" s="47">
        <v>2000</v>
      </c>
      <c r="B7" s="1">
        <v>87.2</v>
      </c>
      <c r="C7" s="1">
        <v>66.099999999999994</v>
      </c>
      <c r="D7" s="1">
        <v>43.7</v>
      </c>
      <c r="E7" s="119"/>
      <c r="F7" s="49">
        <v>93</v>
      </c>
      <c r="G7" s="49">
        <v>77.7</v>
      </c>
      <c r="H7" s="49">
        <v>57.9</v>
      </c>
    </row>
    <row r="8" spans="1:8" ht="13.9" customHeight="1">
      <c r="A8" s="47">
        <v>2001</v>
      </c>
      <c r="B8" s="1">
        <v>87.8</v>
      </c>
      <c r="C8" s="1">
        <v>66.8</v>
      </c>
      <c r="D8" s="1">
        <v>44.7</v>
      </c>
      <c r="E8" s="119"/>
      <c r="F8" s="49">
        <v>93.3</v>
      </c>
      <c r="G8" s="49">
        <v>78.3</v>
      </c>
      <c r="H8" s="49">
        <v>58.6</v>
      </c>
    </row>
    <row r="9" spans="1:8" ht="13.9" customHeight="1">
      <c r="A9" s="47">
        <v>2002</v>
      </c>
      <c r="B9" s="1">
        <v>87.7</v>
      </c>
      <c r="C9" s="1">
        <v>67.2</v>
      </c>
      <c r="D9" s="1">
        <v>46.5</v>
      </c>
      <c r="E9" s="119"/>
      <c r="F9" s="49">
        <v>93.7</v>
      </c>
      <c r="G9" s="49">
        <v>79.2</v>
      </c>
      <c r="H9" s="49">
        <v>60.1</v>
      </c>
    </row>
    <row r="10" spans="1:8" ht="13.9" customHeight="1">
      <c r="A10" s="47">
        <v>2003</v>
      </c>
      <c r="B10" s="1">
        <v>88.2</v>
      </c>
      <c r="C10" s="1">
        <v>68.3</v>
      </c>
      <c r="D10" s="1">
        <v>45.7</v>
      </c>
      <c r="E10" s="119"/>
      <c r="F10" s="49">
        <v>94.5</v>
      </c>
      <c r="G10" s="49">
        <v>80</v>
      </c>
      <c r="H10" s="49">
        <v>60.8</v>
      </c>
    </row>
    <row r="11" spans="1:8" ht="13.9" customHeight="1">
      <c r="A11" s="47">
        <v>2004</v>
      </c>
      <c r="B11" s="1">
        <v>88.9</v>
      </c>
      <c r="C11" s="1">
        <v>68.8</v>
      </c>
      <c r="D11" s="1">
        <v>46.9</v>
      </c>
      <c r="E11" s="119"/>
      <c r="F11" s="49">
        <v>94.8</v>
      </c>
      <c r="G11" s="49">
        <v>81.2</v>
      </c>
      <c r="H11" s="49">
        <v>61.7</v>
      </c>
    </row>
    <row r="12" spans="1:8" ht="13.9" customHeight="1">
      <c r="A12" s="47">
        <v>2005</v>
      </c>
      <c r="B12" s="1">
        <v>88.9</v>
      </c>
      <c r="C12" s="1">
        <v>70.099999999999994</v>
      </c>
      <c r="D12" s="1">
        <v>47.6</v>
      </c>
      <c r="E12" s="119"/>
      <c r="F12" s="49">
        <v>94.7</v>
      </c>
      <c r="G12" s="49">
        <v>81.3</v>
      </c>
      <c r="H12" s="49">
        <v>61.7</v>
      </c>
    </row>
    <row r="13" spans="1:8" ht="13.9" customHeight="1">
      <c r="A13" s="47">
        <v>2006</v>
      </c>
      <c r="B13" s="1">
        <v>89.6</v>
      </c>
      <c r="C13" s="1">
        <v>70.7</v>
      </c>
      <c r="D13" s="1">
        <v>48.3</v>
      </c>
      <c r="E13" s="119"/>
      <c r="F13" s="49">
        <v>95.5</v>
      </c>
      <c r="G13" s="49">
        <v>83.2</v>
      </c>
      <c r="H13" s="49">
        <v>64.900000000000006</v>
      </c>
    </row>
    <row r="14" spans="1:8" ht="13.9" customHeight="1">
      <c r="A14" s="47">
        <v>2007</v>
      </c>
      <c r="B14" s="1">
        <v>90.5</v>
      </c>
      <c r="C14" s="1">
        <v>71.8</v>
      </c>
      <c r="D14" s="1"/>
      <c r="E14" s="119"/>
      <c r="F14" s="49">
        <v>96.2</v>
      </c>
      <c r="G14" s="49">
        <v>83.4</v>
      </c>
      <c r="H14" s="49"/>
    </row>
    <row r="15" spans="1:8" ht="13.9" customHeight="1">
      <c r="A15" s="47">
        <v>2008</v>
      </c>
      <c r="B15" s="1">
        <v>90.6</v>
      </c>
      <c r="C15" s="1">
        <v>73.2</v>
      </c>
      <c r="D15" s="1"/>
      <c r="E15" s="119"/>
      <c r="F15" s="49">
        <v>95.7</v>
      </c>
      <c r="G15" s="49">
        <v>84.6</v>
      </c>
      <c r="H15" s="49"/>
    </row>
    <row r="16" spans="1:8" ht="13.9" customHeight="1">
      <c r="A16" s="47">
        <v>2009</v>
      </c>
      <c r="B16" s="1">
        <v>90.8</v>
      </c>
      <c r="C16" s="1">
        <v>73.2</v>
      </c>
      <c r="D16" s="1"/>
      <c r="E16" s="119"/>
      <c r="F16" s="49">
        <v>95.9</v>
      </c>
      <c r="G16" s="49">
        <v>84.8</v>
      </c>
      <c r="H16" s="49"/>
    </row>
    <row r="17" spans="1:8" ht="13.9" customHeight="1">
      <c r="A17" s="47">
        <v>2010</v>
      </c>
      <c r="B17" s="1">
        <v>91.2</v>
      </c>
      <c r="C17" s="1">
        <v>73.400000000000006</v>
      </c>
      <c r="D17" s="1"/>
      <c r="E17" s="119"/>
      <c r="F17" s="49">
        <v>96.3</v>
      </c>
      <c r="G17" s="49">
        <v>84.7</v>
      </c>
      <c r="H17" s="49"/>
    </row>
    <row r="18" spans="1:8" ht="13.9" customHeight="1">
      <c r="A18" s="47">
        <v>2011</v>
      </c>
      <c r="B18" s="1">
        <v>92.6</v>
      </c>
      <c r="C18" s="1">
        <v>75.3</v>
      </c>
      <c r="D18" s="1"/>
      <c r="E18" s="119"/>
      <c r="F18" s="49">
        <v>96.5</v>
      </c>
      <c r="G18" s="49">
        <v>85.3</v>
      </c>
      <c r="H18" s="49"/>
    </row>
    <row r="19" spans="1:8" ht="13.9" customHeight="1">
      <c r="A19" s="47">
        <v>2012</v>
      </c>
      <c r="B19" s="1">
        <v>92.2</v>
      </c>
      <c r="C19" s="1"/>
      <c r="D19" s="1"/>
      <c r="E19" s="119"/>
      <c r="F19" s="49">
        <v>96.5</v>
      </c>
      <c r="G19" s="49"/>
      <c r="H19" s="49"/>
    </row>
    <row r="20" spans="1:8" ht="13.9" customHeight="1">
      <c r="A20" s="47">
        <v>2013</v>
      </c>
      <c r="B20" s="1">
        <v>92.3</v>
      </c>
      <c r="C20" s="1"/>
      <c r="D20" s="1"/>
      <c r="E20" s="119"/>
      <c r="F20" s="49">
        <v>97.4</v>
      </c>
      <c r="G20" s="49"/>
      <c r="H20" s="49"/>
    </row>
    <row r="21" spans="1:8" ht="13.9" customHeight="1">
      <c r="A21" s="47">
        <v>2014</v>
      </c>
      <c r="B21" s="1">
        <v>93.1</v>
      </c>
      <c r="C21" s="110"/>
      <c r="D21" s="110"/>
      <c r="E21" s="119"/>
      <c r="F21" s="49">
        <v>97</v>
      </c>
      <c r="G21" s="49"/>
      <c r="H21" s="49"/>
    </row>
    <row r="22" spans="1:8" ht="13.9" customHeight="1">
      <c r="A22" s="47">
        <v>2015</v>
      </c>
      <c r="B22" s="1">
        <v>92.7</v>
      </c>
      <c r="C22" s="110"/>
      <c r="D22" s="110"/>
      <c r="E22" s="118"/>
      <c r="F22" s="49">
        <v>97.6</v>
      </c>
      <c r="G22" s="49"/>
      <c r="H22" s="49"/>
    </row>
    <row r="23" spans="1:8" ht="13.9" customHeight="1">
      <c r="E23" s="43"/>
    </row>
    <row r="24" spans="1:8" ht="13.9" customHeight="1">
      <c r="A24" s="141" t="s">
        <v>159</v>
      </c>
      <c r="B24" s="141"/>
      <c r="C24" s="141"/>
      <c r="D24" s="141"/>
      <c r="E24" s="141"/>
      <c r="F24" s="141"/>
      <c r="G24" s="141"/>
      <c r="H24" s="141"/>
    </row>
    <row r="25" spans="1:8" ht="13.9" customHeight="1">
      <c r="A25" s="141"/>
      <c r="B25" s="141"/>
      <c r="C25" s="141"/>
      <c r="D25" s="141"/>
      <c r="E25" s="141"/>
      <c r="F25" s="141"/>
      <c r="G25" s="141"/>
      <c r="H25" s="141"/>
    </row>
  </sheetData>
  <mergeCells count="4">
    <mergeCell ref="B4:D4"/>
    <mergeCell ref="F4:H4"/>
    <mergeCell ref="A24:H25"/>
    <mergeCell ref="A1:B1"/>
  </mergeCells>
  <pageMargins left="0.08" right="0.08" top="1" bottom="1" header="0.5" footer="0.5"/>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H26"/>
  <sheetViews>
    <sheetView showGridLines="0" zoomScaleNormal="100" workbookViewId="0">
      <selection sqref="A1:B1"/>
    </sheetView>
  </sheetViews>
  <sheetFormatPr defaultColWidth="8.85546875" defaultRowHeight="12.75" customHeight="1"/>
  <cols>
    <col min="1" max="1" width="7.7109375" style="43" customWidth="1"/>
    <col min="2" max="2" width="22.7109375" style="43" customWidth="1"/>
    <col min="3" max="3" width="25.140625" style="43" customWidth="1"/>
    <col min="4" max="4" width="22.7109375" style="43" customWidth="1"/>
    <col min="5" max="5" width="6.7109375" style="68" customWidth="1"/>
    <col min="6" max="6" width="21" style="43" customWidth="1"/>
    <col min="7" max="8" width="19.7109375" style="43" customWidth="1"/>
    <col min="9" max="10" width="8.28515625" style="43" customWidth="1"/>
    <col min="11" max="16384" width="8.85546875" style="43"/>
  </cols>
  <sheetData>
    <row r="1" spans="1:8" s="45" customFormat="1" ht="12.75" customHeight="1">
      <c r="A1" s="142" t="s">
        <v>154</v>
      </c>
      <c r="B1" s="142"/>
      <c r="E1" s="68"/>
    </row>
    <row r="2" spans="1:8" s="45" customFormat="1" ht="12.75" customHeight="1">
      <c r="A2" s="45" t="s">
        <v>161</v>
      </c>
      <c r="E2" s="68"/>
    </row>
    <row r="3" spans="1:8" s="45" customFormat="1" ht="12.75" customHeight="1">
      <c r="E3" s="68"/>
    </row>
    <row r="4" spans="1:8" s="45" customFormat="1" ht="12.75" customHeight="1">
      <c r="B4" s="140" t="s">
        <v>155</v>
      </c>
      <c r="C4" s="140"/>
      <c r="D4" s="140"/>
      <c r="E4" s="68"/>
      <c r="F4" s="140" t="s">
        <v>109</v>
      </c>
      <c r="G4" s="140"/>
      <c r="H4" s="140"/>
    </row>
    <row r="5" spans="1:8" s="109" customFormat="1" ht="12.75" customHeight="1">
      <c r="A5" s="109" t="s">
        <v>6</v>
      </c>
      <c r="B5" s="108" t="s">
        <v>156</v>
      </c>
      <c r="C5" s="108" t="s">
        <v>157</v>
      </c>
      <c r="D5" s="108" t="s">
        <v>158</v>
      </c>
      <c r="E5" s="75"/>
      <c r="F5" s="108" t="s">
        <v>156</v>
      </c>
      <c r="G5" s="108" t="s">
        <v>157</v>
      </c>
      <c r="H5" s="108" t="s">
        <v>158</v>
      </c>
    </row>
    <row r="6" spans="1:8" ht="12.75" customHeight="1">
      <c r="A6" s="3">
        <v>1999</v>
      </c>
      <c r="B6" s="49">
        <v>94.1</v>
      </c>
      <c r="C6" s="49">
        <v>81.2</v>
      </c>
      <c r="D6" s="1">
        <v>61.9</v>
      </c>
      <c r="E6" s="49"/>
      <c r="F6" s="49">
        <v>97.9</v>
      </c>
      <c r="G6" s="49">
        <v>90.6</v>
      </c>
      <c r="H6" s="49">
        <v>77.7</v>
      </c>
    </row>
    <row r="7" spans="1:8" ht="12.75" customHeight="1">
      <c r="A7" s="3">
        <v>2000</v>
      </c>
      <c r="B7" s="49">
        <v>93.6</v>
      </c>
      <c r="C7" s="49">
        <v>80.5</v>
      </c>
      <c r="D7" s="1">
        <v>61.1</v>
      </c>
      <c r="E7" s="118"/>
      <c r="F7" s="49">
        <v>97.4</v>
      </c>
      <c r="G7" s="49">
        <v>89.4</v>
      </c>
      <c r="H7" s="49">
        <v>76.3</v>
      </c>
    </row>
    <row r="8" spans="1:8" ht="12.75" customHeight="1">
      <c r="A8" s="3">
        <v>2001</v>
      </c>
      <c r="B8" s="49">
        <v>94.3</v>
      </c>
      <c r="C8" s="49">
        <v>80.3</v>
      </c>
      <c r="D8" s="1">
        <v>61.5</v>
      </c>
      <c r="E8" s="119"/>
      <c r="F8" s="49">
        <v>97.5</v>
      </c>
      <c r="G8" s="49">
        <v>89.8</v>
      </c>
      <c r="H8" s="49">
        <v>76.3</v>
      </c>
    </row>
    <row r="9" spans="1:8" ht="12.75" customHeight="1">
      <c r="A9" s="3">
        <v>2002</v>
      </c>
      <c r="B9" s="49">
        <v>94.4</v>
      </c>
      <c r="C9" s="49">
        <v>81.3</v>
      </c>
      <c r="D9" s="1">
        <v>63.1</v>
      </c>
      <c r="E9" s="119"/>
      <c r="F9" s="49">
        <v>97.6</v>
      </c>
      <c r="G9" s="49">
        <v>89.9</v>
      </c>
      <c r="H9" s="49">
        <v>75.8</v>
      </c>
    </row>
    <row r="10" spans="1:8" ht="12.75" customHeight="1">
      <c r="A10" s="3">
        <v>2003</v>
      </c>
      <c r="B10" s="49">
        <v>94.4</v>
      </c>
      <c r="C10" s="49">
        <v>81.599999999999994</v>
      </c>
      <c r="D10" s="1">
        <v>62.6</v>
      </c>
      <c r="E10" s="119"/>
      <c r="F10" s="49">
        <v>98.2</v>
      </c>
      <c r="G10" s="49">
        <v>90.7</v>
      </c>
      <c r="H10" s="49">
        <v>77.099999999999994</v>
      </c>
    </row>
    <row r="11" spans="1:8" ht="12.75" customHeight="1">
      <c r="A11" s="3">
        <v>2004</v>
      </c>
      <c r="B11" s="49">
        <v>94.6</v>
      </c>
      <c r="C11" s="49">
        <v>81.8</v>
      </c>
      <c r="D11" s="1">
        <v>63.4</v>
      </c>
      <c r="E11" s="119"/>
      <c r="F11" s="49">
        <v>97.9</v>
      </c>
      <c r="G11" s="49">
        <v>91.2</v>
      </c>
      <c r="H11" s="49">
        <v>77.599999999999994</v>
      </c>
    </row>
    <row r="12" spans="1:8" ht="12.75" customHeight="1">
      <c r="A12" s="3">
        <v>2005</v>
      </c>
      <c r="B12" s="49">
        <v>94</v>
      </c>
      <c r="C12" s="49">
        <v>82.2</v>
      </c>
      <c r="D12" s="1">
        <v>63.6</v>
      </c>
      <c r="E12" s="119"/>
      <c r="F12" s="49">
        <v>98</v>
      </c>
      <c r="G12" s="49">
        <v>91.3</v>
      </c>
      <c r="H12" s="49">
        <v>77.8</v>
      </c>
    </row>
    <row r="13" spans="1:8" ht="12.75" customHeight="1">
      <c r="A13" s="3">
        <v>2006</v>
      </c>
      <c r="B13" s="49">
        <v>94.9</v>
      </c>
      <c r="C13" s="49">
        <v>83</v>
      </c>
      <c r="D13" s="1">
        <v>64</v>
      </c>
      <c r="E13" s="119"/>
      <c r="F13" s="49">
        <v>98.4</v>
      </c>
      <c r="G13" s="49">
        <v>92.1</v>
      </c>
      <c r="H13" s="49">
        <v>79</v>
      </c>
    </row>
    <row r="14" spans="1:8" ht="12.75" customHeight="1">
      <c r="A14" s="3">
        <v>2007</v>
      </c>
      <c r="B14" s="49">
        <v>95.4</v>
      </c>
      <c r="C14" s="49">
        <v>83.2</v>
      </c>
      <c r="D14" s="1"/>
      <c r="E14" s="119"/>
      <c r="F14" s="49">
        <v>98.6</v>
      </c>
      <c r="G14" s="49">
        <v>92.1</v>
      </c>
      <c r="H14" s="49"/>
    </row>
    <row r="15" spans="1:8" ht="12.75" customHeight="1">
      <c r="A15" s="3">
        <v>2008</v>
      </c>
      <c r="B15" s="49">
        <v>95.6</v>
      </c>
      <c r="C15" s="49">
        <v>83.8</v>
      </c>
      <c r="D15" s="1"/>
      <c r="E15" s="119"/>
      <c r="F15" s="49">
        <v>98.4</v>
      </c>
      <c r="G15" s="49">
        <v>92.7</v>
      </c>
      <c r="H15" s="49"/>
    </row>
    <row r="16" spans="1:8" ht="12.75" customHeight="1">
      <c r="A16" s="3">
        <v>2009</v>
      </c>
      <c r="B16" s="49">
        <v>95.1</v>
      </c>
      <c r="C16" s="49">
        <v>83.9</v>
      </c>
      <c r="D16" s="1"/>
      <c r="E16" s="119"/>
      <c r="F16" s="49">
        <v>98.7</v>
      </c>
      <c r="G16" s="49">
        <v>92.5</v>
      </c>
      <c r="H16" s="49"/>
    </row>
    <row r="17" spans="1:8" ht="12.75" customHeight="1">
      <c r="A17" s="3">
        <v>2010</v>
      </c>
      <c r="B17" s="49">
        <v>95.6</v>
      </c>
      <c r="C17" s="49">
        <v>83.6</v>
      </c>
      <c r="D17" s="1"/>
      <c r="E17" s="119"/>
      <c r="F17" s="49">
        <v>98.6</v>
      </c>
      <c r="G17" s="49">
        <v>92.7</v>
      </c>
      <c r="H17" s="49"/>
    </row>
    <row r="18" spans="1:8" ht="12.75" customHeight="1">
      <c r="A18" s="3">
        <v>2011</v>
      </c>
      <c r="B18" s="49">
        <v>96.2</v>
      </c>
      <c r="C18" s="49">
        <v>84.7</v>
      </c>
      <c r="D18" s="1"/>
      <c r="E18" s="119"/>
      <c r="F18" s="49">
        <v>98.2</v>
      </c>
      <c r="G18" s="49">
        <v>91.9</v>
      </c>
      <c r="H18" s="49"/>
    </row>
    <row r="19" spans="1:8" ht="12.75" customHeight="1">
      <c r="A19" s="3">
        <v>2012</v>
      </c>
      <c r="B19" s="49">
        <v>96.2</v>
      </c>
      <c r="C19" s="1"/>
      <c r="D19" s="1"/>
      <c r="E19" s="119"/>
      <c r="F19" s="49">
        <v>98.6</v>
      </c>
      <c r="G19" s="49"/>
      <c r="H19" s="49"/>
    </row>
    <row r="20" spans="1:8" ht="12.75" customHeight="1">
      <c r="A20" s="3">
        <v>2013</v>
      </c>
      <c r="B20" s="49">
        <v>96.6</v>
      </c>
      <c r="C20" s="1"/>
      <c r="D20" s="1"/>
      <c r="E20" s="119"/>
      <c r="F20" s="49">
        <v>98.8</v>
      </c>
      <c r="G20" s="49"/>
      <c r="H20" s="49"/>
    </row>
    <row r="21" spans="1:8" ht="12.75" customHeight="1">
      <c r="A21" s="3">
        <v>2014</v>
      </c>
      <c r="B21" s="49">
        <v>96.4</v>
      </c>
      <c r="C21" s="2"/>
      <c r="D21" s="2"/>
      <c r="E21" s="119"/>
      <c r="F21" s="49">
        <v>98.6</v>
      </c>
      <c r="G21" s="49"/>
      <c r="H21" s="49"/>
    </row>
    <row r="22" spans="1:8" ht="12.75" customHeight="1">
      <c r="A22" s="47">
        <v>2015</v>
      </c>
      <c r="B22" s="49">
        <v>96.1</v>
      </c>
      <c r="C22" s="2"/>
      <c r="D22" s="2"/>
      <c r="E22" s="119"/>
      <c r="F22" s="49">
        <v>99</v>
      </c>
      <c r="G22" s="49"/>
      <c r="H22" s="49"/>
    </row>
    <row r="24" spans="1:8" ht="12.75" customHeight="1">
      <c r="A24" s="143" t="s">
        <v>162</v>
      </c>
      <c r="B24" s="143"/>
      <c r="C24" s="143"/>
      <c r="D24" s="143"/>
      <c r="E24" s="143"/>
      <c r="F24" s="143"/>
      <c r="G24" s="143"/>
    </row>
    <row r="25" spans="1:8" ht="12.75" customHeight="1">
      <c r="A25" s="143"/>
      <c r="B25" s="143"/>
      <c r="C25" s="143"/>
      <c r="D25" s="143"/>
      <c r="E25" s="143"/>
      <c r="F25" s="143"/>
      <c r="G25" s="143"/>
    </row>
    <row r="26" spans="1:8" ht="12.75" customHeight="1">
      <c r="E26" s="43"/>
    </row>
  </sheetData>
  <mergeCells count="4">
    <mergeCell ref="A24:G25"/>
    <mergeCell ref="B4:D4"/>
    <mergeCell ref="F4:H4"/>
    <mergeCell ref="A1:B1"/>
  </mergeCells>
  <pageMargins left="0.08" right="0.08"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0"/>
  <sheetViews>
    <sheetView showGridLines="0" zoomScale="98" zoomScaleNormal="98" workbookViewId="0"/>
  </sheetViews>
  <sheetFormatPr defaultColWidth="8.85546875" defaultRowHeight="12.75"/>
  <cols>
    <col min="1" max="1" width="8.85546875" style="19"/>
    <col min="2" max="2" width="9.28515625" style="17" bestFit="1" customWidth="1"/>
    <col min="3" max="5" width="10.28515625" style="17" bestFit="1" customWidth="1"/>
    <col min="6" max="6" width="6.85546875" style="17" bestFit="1" customWidth="1"/>
    <col min="7" max="16384" width="8.85546875" style="17"/>
  </cols>
  <sheetData>
    <row r="1" spans="1:7">
      <c r="A1" s="16" t="s">
        <v>57</v>
      </c>
    </row>
    <row r="2" spans="1:7">
      <c r="A2" s="125" t="s">
        <v>117</v>
      </c>
      <c r="B2" s="125"/>
      <c r="C2" s="125"/>
      <c r="D2" s="125"/>
      <c r="E2" s="125"/>
      <c r="F2" s="125"/>
      <c r="G2" s="125"/>
    </row>
    <row r="3" spans="1:7">
      <c r="A3" s="125"/>
      <c r="B3" s="125"/>
      <c r="C3" s="125"/>
      <c r="D3" s="125"/>
      <c r="E3" s="125"/>
      <c r="F3" s="125"/>
      <c r="G3" s="125"/>
    </row>
    <row r="4" spans="1:7">
      <c r="A4" s="16"/>
    </row>
    <row r="5" spans="1:7">
      <c r="A5" s="19" t="s">
        <v>6</v>
      </c>
      <c r="B5" s="144" t="s">
        <v>235</v>
      </c>
      <c r="C5" s="144" t="s">
        <v>236</v>
      </c>
      <c r="D5" s="144" t="s">
        <v>237</v>
      </c>
      <c r="E5" s="144" t="s">
        <v>238</v>
      </c>
      <c r="F5" s="145" t="s">
        <v>35</v>
      </c>
    </row>
    <row r="6" spans="1:7">
      <c r="A6" s="20">
        <v>1999</v>
      </c>
      <c r="B6" s="21">
        <v>57.4</v>
      </c>
      <c r="C6" s="21">
        <v>36.799999999999997</v>
      </c>
      <c r="D6" s="21">
        <v>18.600000000000001</v>
      </c>
      <c r="E6" s="21">
        <v>4.3</v>
      </c>
      <c r="F6" s="21">
        <v>14.7</v>
      </c>
    </row>
    <row r="7" spans="1:7">
      <c r="A7" s="20">
        <v>2000</v>
      </c>
      <c r="B7" s="21">
        <v>54.2</v>
      </c>
      <c r="C7" s="21">
        <v>35.700000000000003</v>
      </c>
      <c r="D7" s="21">
        <v>18.5</v>
      </c>
      <c r="E7" s="21">
        <v>4.5</v>
      </c>
      <c r="F7" s="21">
        <v>14.3</v>
      </c>
    </row>
    <row r="8" spans="1:7">
      <c r="A8" s="20">
        <v>2001</v>
      </c>
      <c r="B8" s="21">
        <v>53.1</v>
      </c>
      <c r="C8" s="21">
        <v>34.4</v>
      </c>
      <c r="D8" s="21">
        <v>17.8</v>
      </c>
      <c r="E8" s="21">
        <v>4.5999999999999996</v>
      </c>
      <c r="F8" s="21">
        <v>13.7</v>
      </c>
    </row>
    <row r="9" spans="1:7">
      <c r="A9" s="20">
        <v>2002</v>
      </c>
      <c r="B9" s="21">
        <v>54.3</v>
      </c>
      <c r="C9" s="21">
        <v>33.6</v>
      </c>
      <c r="D9" s="21">
        <v>17.8</v>
      </c>
      <c r="E9" s="21">
        <v>5.2</v>
      </c>
      <c r="F9" s="21">
        <v>13.6</v>
      </c>
    </row>
    <row r="10" spans="1:7">
      <c r="A10" s="20">
        <v>2003</v>
      </c>
      <c r="B10" s="21">
        <v>56.7</v>
      </c>
      <c r="C10" s="21">
        <v>33.200000000000003</v>
      </c>
      <c r="D10" s="21">
        <v>18</v>
      </c>
      <c r="E10" s="21">
        <v>5.6</v>
      </c>
      <c r="F10" s="21">
        <v>13.8</v>
      </c>
    </row>
    <row r="11" spans="1:7">
      <c r="A11" s="20">
        <v>2004</v>
      </c>
      <c r="B11" s="21">
        <v>56.4</v>
      </c>
      <c r="C11" s="21">
        <v>33.9</v>
      </c>
      <c r="D11" s="21">
        <v>18.600000000000001</v>
      </c>
      <c r="E11" s="21">
        <v>6.8</v>
      </c>
      <c r="F11" s="21">
        <v>14.4</v>
      </c>
    </row>
    <row r="12" spans="1:7">
      <c r="A12" s="20">
        <v>2005</v>
      </c>
      <c r="B12" s="21">
        <v>58.5</v>
      </c>
      <c r="C12" s="21">
        <v>34</v>
      </c>
      <c r="D12" s="21">
        <v>19.100000000000001</v>
      </c>
      <c r="E12" s="21">
        <v>7.3</v>
      </c>
      <c r="F12" s="21">
        <v>14.8</v>
      </c>
    </row>
    <row r="13" spans="1:7">
      <c r="A13" s="20">
        <v>2006</v>
      </c>
      <c r="B13" s="21">
        <v>59.2</v>
      </c>
      <c r="C13" s="21">
        <v>34.9</v>
      </c>
      <c r="D13" s="21">
        <v>20.100000000000001</v>
      </c>
      <c r="E13" s="21">
        <v>8.1999999999999993</v>
      </c>
      <c r="F13" s="21">
        <v>15.5</v>
      </c>
    </row>
    <row r="14" spans="1:7">
      <c r="A14" s="20">
        <v>2007</v>
      </c>
      <c r="B14" s="21">
        <v>59.2</v>
      </c>
      <c r="C14" s="21">
        <v>33.700000000000003</v>
      </c>
      <c r="D14" s="21">
        <v>20</v>
      </c>
      <c r="E14" s="21">
        <v>8.1999999999999993</v>
      </c>
      <c r="F14" s="21">
        <v>15.3</v>
      </c>
    </row>
    <row r="15" spans="1:7">
      <c r="A15" s="20">
        <v>2008</v>
      </c>
      <c r="B15" s="21">
        <v>59.4</v>
      </c>
      <c r="C15" s="21">
        <v>33.4</v>
      </c>
      <c r="D15" s="21">
        <v>19.600000000000001</v>
      </c>
      <c r="E15" s="21">
        <v>9</v>
      </c>
      <c r="F15" s="21">
        <v>15.3</v>
      </c>
    </row>
    <row r="16" spans="1:7">
      <c r="A16" s="20">
        <v>2009</v>
      </c>
      <c r="B16" s="21">
        <v>60.6</v>
      </c>
      <c r="C16" s="21">
        <v>33.4</v>
      </c>
      <c r="D16" s="21">
        <v>19.8</v>
      </c>
      <c r="E16" s="21">
        <v>9.6</v>
      </c>
      <c r="F16" s="21">
        <v>15.5</v>
      </c>
    </row>
    <row r="17" spans="1:7">
      <c r="A17" s="20">
        <v>2010</v>
      </c>
      <c r="B17" s="21">
        <v>59.1</v>
      </c>
      <c r="C17" s="21">
        <v>32.6</v>
      </c>
      <c r="D17" s="21">
        <v>19.5</v>
      </c>
      <c r="E17" s="21">
        <v>9.8000000000000007</v>
      </c>
      <c r="F17" s="21">
        <v>15.2</v>
      </c>
    </row>
    <row r="18" spans="1:7">
      <c r="A18" s="20">
        <v>2011</v>
      </c>
      <c r="B18" s="21">
        <v>58.2</v>
      </c>
      <c r="C18" s="21">
        <v>34.1</v>
      </c>
      <c r="D18" s="21">
        <v>19.899999999999999</v>
      </c>
      <c r="E18" s="21">
        <v>9.6999999999999993</v>
      </c>
      <c r="F18" s="21">
        <v>15.5</v>
      </c>
    </row>
    <row r="19" spans="1:7">
      <c r="A19" s="20">
        <v>2012</v>
      </c>
      <c r="B19" s="21">
        <v>59.4</v>
      </c>
      <c r="C19" s="21">
        <v>32.700000000000003</v>
      </c>
      <c r="D19" s="21">
        <v>20</v>
      </c>
      <c r="E19" s="21">
        <v>9.9</v>
      </c>
      <c r="F19" s="21">
        <v>15.5</v>
      </c>
    </row>
    <row r="20" spans="1:7">
      <c r="A20" s="20">
        <v>2013</v>
      </c>
      <c r="B20" s="21">
        <v>60.5</v>
      </c>
      <c r="C20" s="21">
        <v>32.5</v>
      </c>
      <c r="D20" s="21">
        <v>19.399999999999999</v>
      </c>
      <c r="E20" s="21">
        <v>10.3</v>
      </c>
      <c r="F20" s="21">
        <v>15.3</v>
      </c>
    </row>
    <row r="21" spans="1:7">
      <c r="A21" s="20">
        <v>2014</v>
      </c>
      <c r="B21" s="21">
        <v>62.4</v>
      </c>
      <c r="C21" s="21">
        <v>31.1</v>
      </c>
      <c r="D21" s="21">
        <v>18.5</v>
      </c>
      <c r="E21" s="21">
        <v>10.1</v>
      </c>
      <c r="F21" s="21">
        <v>14.7</v>
      </c>
    </row>
    <row r="22" spans="1:7">
      <c r="A22" s="20">
        <v>2015</v>
      </c>
      <c r="B22" s="21">
        <v>59</v>
      </c>
      <c r="C22" s="21">
        <v>30</v>
      </c>
      <c r="D22" s="21">
        <v>18.100000000000001</v>
      </c>
      <c r="E22" s="21">
        <v>9.6</v>
      </c>
      <c r="F22" s="21">
        <v>14.1</v>
      </c>
    </row>
    <row r="24" spans="1:7" ht="12.75" customHeight="1">
      <c r="A24" s="124" t="s">
        <v>58</v>
      </c>
      <c r="B24" s="124"/>
      <c r="C24" s="124"/>
      <c r="D24" s="124"/>
      <c r="E24" s="124"/>
      <c r="F24" s="124"/>
      <c r="G24" s="146"/>
    </row>
    <row r="25" spans="1:7">
      <c r="A25" s="124"/>
      <c r="B25" s="124"/>
      <c r="C25" s="124"/>
      <c r="D25" s="124"/>
      <c r="E25" s="124"/>
      <c r="F25" s="124"/>
      <c r="G25" s="146"/>
    </row>
    <row r="26" spans="1:7" s="22" customFormat="1">
      <c r="A26" s="124"/>
      <c r="B26" s="124"/>
      <c r="C26" s="124"/>
      <c r="D26" s="124"/>
      <c r="E26" s="124"/>
      <c r="F26" s="124"/>
      <c r="G26" s="146"/>
    </row>
    <row r="27" spans="1:7" s="22" customFormat="1">
      <c r="A27" s="16"/>
      <c r="F27" s="23"/>
      <c r="G27" s="23"/>
    </row>
    <row r="28" spans="1:7" s="22" customFormat="1">
      <c r="A28" s="16"/>
      <c r="B28" s="23"/>
      <c r="C28" s="23"/>
      <c r="D28" s="23"/>
      <c r="E28" s="23"/>
      <c r="F28" s="23"/>
      <c r="G28" s="23"/>
    </row>
    <row r="29" spans="1:7" s="22" customFormat="1">
      <c r="A29" s="16"/>
      <c r="B29" s="23"/>
      <c r="C29" s="23"/>
      <c r="D29" s="23"/>
      <c r="E29" s="23"/>
      <c r="F29" s="23"/>
      <c r="G29" s="23"/>
    </row>
    <row r="30" spans="1:7" s="22" customFormat="1">
      <c r="A30" s="16"/>
      <c r="B30" s="23"/>
    </row>
  </sheetData>
  <mergeCells count="2">
    <mergeCell ref="A2:G3"/>
    <mergeCell ref="A24:F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7"/>
  <sheetViews>
    <sheetView showGridLines="0" zoomScale="98" zoomScaleNormal="98" workbookViewId="0"/>
  </sheetViews>
  <sheetFormatPr defaultColWidth="9.140625" defaultRowHeight="12.75" customHeight="1"/>
  <cols>
    <col min="1" max="1" width="9" style="11" customWidth="1"/>
    <col min="2" max="3" width="20" style="5" customWidth="1"/>
    <col min="4" max="4" width="27.28515625" style="13" bestFit="1" customWidth="1"/>
    <col min="5" max="5" width="33.42578125" style="13" bestFit="1" customWidth="1"/>
    <col min="6" max="16384" width="9.140625" style="5"/>
  </cols>
  <sheetData>
    <row r="1" spans="1:5" ht="12.75" customHeight="1">
      <c r="A1" s="4" t="s">
        <v>59</v>
      </c>
    </row>
    <row r="2" spans="1:5" ht="12.75" customHeight="1">
      <c r="A2" s="6" t="s">
        <v>163</v>
      </c>
    </row>
    <row r="4" spans="1:5" ht="12.75" customHeight="1">
      <c r="A4" s="7" t="s">
        <v>6</v>
      </c>
      <c r="B4" s="13" t="s">
        <v>135</v>
      </c>
      <c r="C4" s="13" t="s">
        <v>136</v>
      </c>
      <c r="D4" s="86"/>
    </row>
    <row r="5" spans="1:5" ht="12.75" customHeight="1">
      <c r="A5" s="8">
        <v>1999</v>
      </c>
      <c r="B5" s="24">
        <v>2.3134839151266258</v>
      </c>
      <c r="C5" s="25">
        <v>4.0191649555099245</v>
      </c>
      <c r="D5" s="26"/>
      <c r="E5" s="26"/>
    </row>
    <row r="6" spans="1:5" ht="12.75" customHeight="1">
      <c r="A6" s="8">
        <v>2000</v>
      </c>
      <c r="B6" s="24">
        <v>2.5023956194387407</v>
      </c>
      <c r="C6" s="25">
        <v>3.8466803559206024</v>
      </c>
      <c r="D6" s="26"/>
      <c r="E6" s="26"/>
    </row>
    <row r="7" spans="1:5" ht="12.75" customHeight="1">
      <c r="A7" s="8">
        <v>2001</v>
      </c>
      <c r="B7" s="24">
        <v>2.4777549623545516</v>
      </c>
      <c r="C7" s="25">
        <v>3.9069130732375084</v>
      </c>
      <c r="D7" s="26"/>
      <c r="E7" s="26"/>
    </row>
    <row r="8" spans="1:5" ht="12.75" customHeight="1">
      <c r="A8" s="8">
        <v>2002</v>
      </c>
      <c r="B8" s="24">
        <v>2.4722792607802875</v>
      </c>
      <c r="C8" s="25">
        <v>3.7015742642026011</v>
      </c>
      <c r="D8" s="26"/>
      <c r="E8" s="26"/>
    </row>
    <row r="9" spans="1:5" ht="12.75" customHeight="1">
      <c r="A9" s="8">
        <v>2003</v>
      </c>
      <c r="B9" s="24">
        <v>2.5078713210130048</v>
      </c>
      <c r="C9" s="25">
        <v>3.6714579055441479</v>
      </c>
      <c r="D9" s="26"/>
      <c r="E9" s="26"/>
    </row>
    <row r="10" spans="1:5" ht="12.75" customHeight="1">
      <c r="A10" s="8">
        <v>2004</v>
      </c>
      <c r="B10" s="24">
        <v>2.5954825462012319</v>
      </c>
      <c r="C10" s="25">
        <v>4.084873374401095</v>
      </c>
      <c r="D10" s="26"/>
      <c r="E10" s="26"/>
    </row>
    <row r="11" spans="1:5" ht="12.75" customHeight="1">
      <c r="A11" s="8">
        <v>2005</v>
      </c>
      <c r="B11" s="24">
        <v>2.6694045174537986</v>
      </c>
      <c r="C11" s="25">
        <v>4.16974674880219</v>
      </c>
      <c r="D11" s="26"/>
      <c r="E11" s="26"/>
    </row>
    <row r="12" spans="1:5" ht="12.75" customHeight="1">
      <c r="A12" s="8">
        <v>2006</v>
      </c>
      <c r="B12" s="24">
        <v>2.7898699520876113</v>
      </c>
      <c r="C12" s="25">
        <v>4.3559206023271733</v>
      </c>
      <c r="D12" s="26"/>
      <c r="E12" s="26"/>
    </row>
    <row r="13" spans="1:5" ht="12.75" customHeight="1">
      <c r="A13" s="8">
        <v>2007</v>
      </c>
      <c r="B13" s="24">
        <v>3.0855578370978782</v>
      </c>
      <c r="C13" s="25">
        <v>4.4791238877481181</v>
      </c>
      <c r="D13" s="26"/>
      <c r="E13" s="26"/>
    </row>
    <row r="14" spans="1:5" ht="12.75" customHeight="1">
      <c r="A14" s="8">
        <v>2008</v>
      </c>
      <c r="B14" s="24">
        <v>3.2443531827515399</v>
      </c>
      <c r="C14" s="25">
        <v>4.42984257357974</v>
      </c>
      <c r="D14" s="26"/>
      <c r="E14" s="26"/>
    </row>
    <row r="15" spans="1:5" ht="12.75" customHeight="1">
      <c r="A15" s="8">
        <v>2009</v>
      </c>
      <c r="B15" s="24">
        <v>3.463381245722108</v>
      </c>
      <c r="C15" s="25">
        <v>4.4845995893223822</v>
      </c>
      <c r="D15" s="26"/>
      <c r="E15" s="26"/>
    </row>
    <row r="16" spans="1:5" ht="12.75" customHeight="1">
      <c r="A16" s="8">
        <v>2010</v>
      </c>
      <c r="B16" s="24">
        <v>3.7919233401779602</v>
      </c>
      <c r="C16" s="25">
        <v>4.473648186173854</v>
      </c>
      <c r="D16" s="26"/>
      <c r="E16" s="26"/>
    </row>
    <row r="17" spans="1:5" ht="12.75" customHeight="1">
      <c r="A17" s="8">
        <v>2011</v>
      </c>
      <c r="B17" s="24">
        <v>4</v>
      </c>
      <c r="C17" s="25">
        <v>4.2464065708418888</v>
      </c>
      <c r="D17" s="26"/>
      <c r="E17" s="26"/>
    </row>
    <row r="18" spans="1:5" ht="12.75" customHeight="1">
      <c r="A18" s="8"/>
      <c r="B18" s="24"/>
      <c r="C18" s="25"/>
      <c r="D18" s="26"/>
      <c r="E18" s="26"/>
    </row>
    <row r="19" spans="1:5" ht="12.75" customHeight="1">
      <c r="A19" s="122" t="s">
        <v>60</v>
      </c>
      <c r="B19" s="122"/>
      <c r="C19" s="122"/>
      <c r="D19" s="120"/>
    </row>
    <row r="20" spans="1:5" ht="12.75" customHeight="1">
      <c r="A20" s="122"/>
      <c r="B20" s="122"/>
      <c r="C20" s="122"/>
      <c r="D20" s="120"/>
    </row>
    <row r="21" spans="1:5" ht="12.75" customHeight="1">
      <c r="A21" s="122"/>
      <c r="B21" s="122"/>
      <c r="C21" s="122"/>
      <c r="D21" s="120"/>
    </row>
    <row r="22" spans="1:5" ht="12.75" customHeight="1">
      <c r="A22" s="147"/>
      <c r="B22" s="147"/>
      <c r="C22" s="147"/>
      <c r="D22" s="120"/>
    </row>
    <row r="23" spans="1:5" ht="12.75" customHeight="1">
      <c r="A23" s="120"/>
      <c r="B23" s="120"/>
      <c r="C23" s="120"/>
      <c r="D23" s="120"/>
    </row>
    <row r="24" spans="1:5" ht="12.75" customHeight="1">
      <c r="A24" s="120"/>
      <c r="B24" s="120"/>
      <c r="C24" s="120"/>
      <c r="D24" s="120"/>
    </row>
    <row r="25" spans="1:5" ht="12.75" customHeight="1">
      <c r="A25" s="120"/>
      <c r="B25" s="120"/>
      <c r="C25" s="120"/>
      <c r="D25" s="120"/>
    </row>
    <row r="26" spans="1:5" ht="12.75" customHeight="1">
      <c r="A26" s="120"/>
      <c r="B26" s="120"/>
      <c r="C26" s="120"/>
      <c r="D26" s="120"/>
    </row>
    <row r="27" spans="1:5" ht="12.75" customHeight="1">
      <c r="A27" s="120"/>
      <c r="B27" s="120"/>
      <c r="C27" s="120"/>
      <c r="D27" s="120"/>
    </row>
  </sheetData>
  <mergeCells count="1">
    <mergeCell ref="A19:C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9"/>
  <sheetViews>
    <sheetView showGridLines="0" zoomScale="96" zoomScaleNormal="96" workbookViewId="0"/>
  </sheetViews>
  <sheetFormatPr defaultColWidth="9.140625" defaultRowHeight="12.75" customHeight="1"/>
  <cols>
    <col min="1" max="1" width="9.85546875" style="8" customWidth="1"/>
    <col min="2" max="2" width="15.42578125" style="34" bestFit="1" customWidth="1"/>
    <col min="3" max="16384" width="9.140625" style="5"/>
  </cols>
  <sheetData>
    <row r="1" spans="1:4" ht="12.75" customHeight="1">
      <c r="A1" s="12" t="s">
        <v>61</v>
      </c>
    </row>
    <row r="2" spans="1:4" ht="12.75" customHeight="1">
      <c r="A2" s="126" t="s">
        <v>233</v>
      </c>
      <c r="B2" s="126"/>
      <c r="C2" s="126"/>
      <c r="D2" s="126"/>
    </row>
    <row r="3" spans="1:4" ht="12.75" customHeight="1">
      <c r="A3" s="126"/>
      <c r="B3" s="126"/>
      <c r="C3" s="126"/>
      <c r="D3" s="126"/>
    </row>
    <row r="5" spans="1:4" ht="12.75" customHeight="1">
      <c r="A5" s="5" t="s">
        <v>6</v>
      </c>
      <c r="B5" s="37" t="s">
        <v>137</v>
      </c>
    </row>
    <row r="6" spans="1:4" ht="12.75" customHeight="1">
      <c r="A6" s="8">
        <v>1999</v>
      </c>
      <c r="B6" s="114">
        <v>23.749456285341452</v>
      </c>
    </row>
    <row r="7" spans="1:4" ht="12.75" customHeight="1">
      <c r="A7" s="8">
        <v>2000</v>
      </c>
      <c r="B7" s="114">
        <v>22.811780676385528</v>
      </c>
    </row>
    <row r="8" spans="1:4" ht="12.75" customHeight="1">
      <c r="A8" s="8">
        <v>2001</v>
      </c>
      <c r="B8" s="114">
        <v>22.742729831144466</v>
      </c>
    </row>
    <row r="9" spans="1:4" ht="12.75" customHeight="1">
      <c r="A9" s="8">
        <v>2002</v>
      </c>
      <c r="B9" s="114">
        <v>23.32011394738312</v>
      </c>
    </row>
    <row r="10" spans="1:4" ht="12.75" customHeight="1">
      <c r="A10" s="8">
        <v>2003</v>
      </c>
      <c r="B10" s="114">
        <v>22.876742160278745</v>
      </c>
    </row>
    <row r="11" spans="1:4" ht="12.75" customHeight="1">
      <c r="A11" s="8">
        <v>2004</v>
      </c>
      <c r="B11" s="114">
        <v>23.490412076703386</v>
      </c>
    </row>
    <row r="12" spans="1:4" ht="12.75" customHeight="1">
      <c r="A12" s="8">
        <v>2005</v>
      </c>
      <c r="B12" s="114">
        <v>24.205250596658711</v>
      </c>
    </row>
    <row r="13" spans="1:4" ht="12.75" customHeight="1">
      <c r="A13" s="8">
        <v>2006</v>
      </c>
      <c r="B13" s="114">
        <v>23.323197996780539</v>
      </c>
    </row>
    <row r="14" spans="1:4" ht="12.75" customHeight="1">
      <c r="A14" s="8">
        <v>2007</v>
      </c>
      <c r="B14" s="114">
        <v>21.685124864277959</v>
      </c>
    </row>
    <row r="15" spans="1:4" ht="12.75" customHeight="1">
      <c r="A15" s="8">
        <v>2008</v>
      </c>
      <c r="B15" s="114">
        <v>21.736275282374574</v>
      </c>
    </row>
    <row r="16" spans="1:4" ht="12.75" customHeight="1">
      <c r="A16" s="8">
        <v>2009</v>
      </c>
      <c r="B16" s="114">
        <v>20.987028351713356</v>
      </c>
    </row>
    <row r="17" spans="1:5" ht="12.75" customHeight="1">
      <c r="A17" s="8">
        <v>2010</v>
      </c>
      <c r="B17" s="114">
        <v>19.814915623298855</v>
      </c>
    </row>
    <row r="18" spans="1:5" ht="12.75" customHeight="1">
      <c r="A18" s="8">
        <v>2011</v>
      </c>
      <c r="B18" s="114">
        <v>19.640278324799791</v>
      </c>
    </row>
    <row r="19" spans="1:5" ht="12.75" customHeight="1">
      <c r="A19" s="8">
        <v>2012</v>
      </c>
      <c r="B19" s="114">
        <v>19.161370131809068</v>
      </c>
    </row>
    <row r="20" spans="1:5" ht="12.75" customHeight="1">
      <c r="A20" s="8">
        <v>2013</v>
      </c>
      <c r="B20" s="114">
        <v>18.587819221121027</v>
      </c>
    </row>
    <row r="21" spans="1:5" ht="12.75" customHeight="1">
      <c r="A21" s="8">
        <v>2014</v>
      </c>
      <c r="B21" s="114">
        <v>21.969600204368373</v>
      </c>
    </row>
    <row r="22" spans="1:5" ht="12.75" customHeight="1">
      <c r="A22" s="8">
        <v>2015</v>
      </c>
      <c r="B22" s="114">
        <v>26.565242832065536</v>
      </c>
    </row>
    <row r="24" spans="1:5" ht="12.75" customHeight="1">
      <c r="A24" s="123" t="s">
        <v>234</v>
      </c>
      <c r="B24" s="123"/>
      <c r="C24" s="123"/>
      <c r="D24" s="123"/>
      <c r="E24" s="86"/>
    </row>
    <row r="25" spans="1:5" ht="12.75" customHeight="1">
      <c r="A25" s="123"/>
      <c r="B25" s="123"/>
      <c r="C25" s="123"/>
      <c r="D25" s="123"/>
      <c r="E25" s="86"/>
    </row>
    <row r="26" spans="1:5" ht="12.75" customHeight="1">
      <c r="A26" s="123"/>
      <c r="B26" s="123"/>
      <c r="C26" s="123"/>
      <c r="D26" s="123"/>
      <c r="E26" s="86"/>
    </row>
    <row r="27" spans="1:5" ht="12.75" customHeight="1">
      <c r="A27" s="123"/>
      <c r="B27" s="123"/>
      <c r="C27" s="123"/>
      <c r="D27" s="123"/>
      <c r="E27" s="86"/>
    </row>
    <row r="28" spans="1:5" ht="12.75" customHeight="1">
      <c r="A28" s="86"/>
      <c r="B28" s="86"/>
      <c r="C28" s="86"/>
      <c r="D28" s="86"/>
      <c r="E28" s="86"/>
    </row>
    <row r="29" spans="1:5" ht="12.75" customHeight="1">
      <c r="A29" s="86"/>
      <c r="B29" s="86"/>
      <c r="C29" s="86"/>
      <c r="D29" s="86"/>
      <c r="E29" s="86"/>
    </row>
    <row r="30" spans="1:5" ht="12.75" customHeight="1">
      <c r="A30" s="86"/>
      <c r="B30" s="86"/>
      <c r="C30" s="86"/>
      <c r="D30" s="86"/>
      <c r="E30" s="86"/>
    </row>
    <row r="49" spans="7:7" ht="12.75" customHeight="1">
      <c r="G49" s="5" t="s">
        <v>142</v>
      </c>
    </row>
  </sheetData>
  <mergeCells count="2">
    <mergeCell ref="A24:D27"/>
    <mergeCell ref="A2:D3"/>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38"/>
  <sheetViews>
    <sheetView workbookViewId="0"/>
  </sheetViews>
  <sheetFormatPr defaultRowHeight="12.75" customHeight="1"/>
  <cols>
    <col min="1" max="1" width="13.5703125" style="27" customWidth="1"/>
    <col min="2" max="2" width="14.28515625" style="27" customWidth="1"/>
    <col min="3" max="3" width="12.42578125" style="27" customWidth="1"/>
    <col min="4" max="4" width="21.7109375" style="32" customWidth="1"/>
    <col min="5" max="5" width="17.140625" style="32" customWidth="1"/>
    <col min="6" max="6" width="17.85546875" style="32" bestFit="1" customWidth="1"/>
    <col min="7" max="7" width="19" style="32" bestFit="1" customWidth="1"/>
    <col min="8" max="8" width="23.85546875" style="32" bestFit="1" customWidth="1"/>
    <col min="9" max="16384" width="9.140625" style="27"/>
  </cols>
  <sheetData>
    <row r="1" spans="1:10" ht="12.75" customHeight="1">
      <c r="A1" s="27" t="s">
        <v>139</v>
      </c>
    </row>
    <row r="2" spans="1:10" s="28" customFormat="1" ht="12.75" customHeight="1">
      <c r="A2" s="27" t="s">
        <v>145</v>
      </c>
      <c r="D2" s="32"/>
      <c r="E2" s="32"/>
      <c r="F2" s="32"/>
      <c r="G2" s="32"/>
      <c r="H2" s="32"/>
    </row>
    <row r="3" spans="1:10" ht="12.75" customHeight="1">
      <c r="E3" s="27"/>
      <c r="F3" s="98"/>
      <c r="G3" s="98"/>
      <c r="H3" s="98"/>
    </row>
    <row r="4" spans="1:10" ht="12.75" customHeight="1">
      <c r="A4" s="129" t="s">
        <v>91</v>
      </c>
      <c r="B4" s="129"/>
      <c r="C4" s="129"/>
      <c r="E4" s="129" t="s">
        <v>92</v>
      </c>
      <c r="F4" s="129"/>
      <c r="G4" s="129"/>
      <c r="H4" s="129"/>
    </row>
    <row r="5" spans="1:10" ht="12.75" customHeight="1">
      <c r="A5" s="98" t="s">
        <v>102</v>
      </c>
      <c r="B5" s="98" t="s">
        <v>103</v>
      </c>
      <c r="C5" s="98" t="s">
        <v>46</v>
      </c>
      <c r="D5" s="99" t="s">
        <v>104</v>
      </c>
      <c r="E5" s="99" t="s">
        <v>93</v>
      </c>
      <c r="F5" s="99" t="s">
        <v>105</v>
      </c>
      <c r="G5" s="99" t="s">
        <v>106</v>
      </c>
      <c r="H5" s="99" t="s">
        <v>107</v>
      </c>
    </row>
    <row r="6" spans="1:10" ht="12.75" customHeight="1">
      <c r="A6" s="127" t="s">
        <v>42</v>
      </c>
      <c r="B6" s="127" t="s">
        <v>89</v>
      </c>
      <c r="C6" s="115" t="s">
        <v>90</v>
      </c>
      <c r="D6" s="30">
        <v>122</v>
      </c>
      <c r="E6" s="30">
        <v>233</v>
      </c>
      <c r="F6" s="111">
        <v>0.72532188841201717</v>
      </c>
      <c r="G6" s="111">
        <v>0.18454935622317595</v>
      </c>
      <c r="H6" s="111">
        <v>9.012875536480687E-2</v>
      </c>
      <c r="J6" s="112"/>
    </row>
    <row r="7" spans="1:10" ht="12.75" customHeight="1">
      <c r="A7" s="127"/>
      <c r="B7" s="127"/>
      <c r="C7" s="115" t="s">
        <v>94</v>
      </c>
      <c r="D7" s="30">
        <v>540</v>
      </c>
      <c r="E7" s="30">
        <v>1268</v>
      </c>
      <c r="F7" s="111">
        <v>0.33753943217665616</v>
      </c>
      <c r="G7" s="111">
        <v>0.47239747634069401</v>
      </c>
      <c r="H7" s="111">
        <v>0.19006309148264985</v>
      </c>
      <c r="J7" s="112"/>
    </row>
    <row r="8" spans="1:10" ht="12.75" customHeight="1">
      <c r="A8" s="127"/>
      <c r="B8" s="127"/>
      <c r="C8" s="115" t="s">
        <v>95</v>
      </c>
      <c r="D8" s="30">
        <v>764</v>
      </c>
      <c r="E8" s="30">
        <v>3694</v>
      </c>
      <c r="F8" s="111">
        <v>0.27639415268002165</v>
      </c>
      <c r="G8" s="111">
        <v>0.48673524634542503</v>
      </c>
      <c r="H8" s="111">
        <v>0.23687060097455334</v>
      </c>
      <c r="J8" s="112"/>
    </row>
    <row r="9" spans="1:10" ht="12.75" customHeight="1">
      <c r="A9" s="127"/>
      <c r="B9" s="127"/>
      <c r="C9" s="115" t="s">
        <v>96</v>
      </c>
      <c r="D9" s="30">
        <v>234</v>
      </c>
      <c r="E9" s="30">
        <v>1349</v>
      </c>
      <c r="F9" s="111">
        <v>0.2950333580429948</v>
      </c>
      <c r="G9" s="111">
        <v>0.36545589325426242</v>
      </c>
      <c r="H9" s="111">
        <v>0.33951074870274278</v>
      </c>
      <c r="J9" s="112"/>
    </row>
    <row r="10" spans="1:10" ht="12.75" customHeight="1">
      <c r="A10" s="127"/>
      <c r="B10" s="127" t="s">
        <v>97</v>
      </c>
      <c r="C10" s="115" t="s">
        <v>90</v>
      </c>
      <c r="D10" s="30" t="s">
        <v>140</v>
      </c>
      <c r="E10" s="30" t="s">
        <v>140</v>
      </c>
      <c r="F10" s="111">
        <v>0.5</v>
      </c>
      <c r="G10" s="111" t="s">
        <v>140</v>
      </c>
      <c r="H10" s="111" t="s">
        <v>140</v>
      </c>
      <c r="J10" s="112"/>
    </row>
    <row r="11" spans="1:10" ht="12.75" customHeight="1">
      <c r="A11" s="127"/>
      <c r="B11" s="127"/>
      <c r="C11" s="115" t="s">
        <v>94</v>
      </c>
      <c r="D11" s="30">
        <v>27</v>
      </c>
      <c r="E11" s="30">
        <v>107</v>
      </c>
      <c r="F11" s="111">
        <v>0.3644859813084112</v>
      </c>
      <c r="G11" s="111">
        <v>0.45794392523364486</v>
      </c>
      <c r="H11" s="111">
        <v>0.17757009345794394</v>
      </c>
      <c r="J11" s="112"/>
    </row>
    <row r="12" spans="1:10" ht="12.75" customHeight="1">
      <c r="A12" s="127"/>
      <c r="B12" s="127"/>
      <c r="C12" s="115" t="s">
        <v>95</v>
      </c>
      <c r="D12" s="30">
        <v>36</v>
      </c>
      <c r="E12" s="30">
        <v>242</v>
      </c>
      <c r="F12" s="111">
        <v>0.40082644628099173</v>
      </c>
      <c r="G12" s="111">
        <v>0.36776859504132231</v>
      </c>
      <c r="H12" s="111">
        <v>0.23140495867768596</v>
      </c>
      <c r="J12" s="112"/>
    </row>
    <row r="13" spans="1:10" ht="12.75" customHeight="1">
      <c r="A13" s="127"/>
      <c r="B13" s="127"/>
      <c r="C13" s="115" t="s">
        <v>96</v>
      </c>
      <c r="D13" s="30" t="s">
        <v>140</v>
      </c>
      <c r="E13" s="30">
        <v>76</v>
      </c>
      <c r="F13" s="111">
        <v>0.30263157894736842</v>
      </c>
      <c r="G13" s="111">
        <v>0.27631578947368424</v>
      </c>
      <c r="H13" s="111">
        <v>0.4210526315789474</v>
      </c>
      <c r="J13" s="112"/>
    </row>
    <row r="14" spans="1:10" ht="12.75" customHeight="1">
      <c r="A14" s="127" t="s">
        <v>43</v>
      </c>
      <c r="B14" s="127" t="s">
        <v>89</v>
      </c>
      <c r="C14" s="115" t="s">
        <v>90</v>
      </c>
      <c r="D14" s="30">
        <v>34</v>
      </c>
      <c r="E14" s="30">
        <v>117</v>
      </c>
      <c r="F14" s="111">
        <v>0.64957264957264949</v>
      </c>
      <c r="G14" s="111">
        <v>0.28205128205128205</v>
      </c>
      <c r="H14" s="111">
        <v>6.8376068376068383E-2</v>
      </c>
      <c r="J14" s="112"/>
    </row>
    <row r="15" spans="1:10" ht="12.75" customHeight="1">
      <c r="A15" s="127"/>
      <c r="B15" s="127"/>
      <c r="C15" s="115" t="s">
        <v>94</v>
      </c>
      <c r="D15" s="30">
        <v>176</v>
      </c>
      <c r="E15" s="30">
        <v>706</v>
      </c>
      <c r="F15" s="111">
        <v>0.1926345609065156</v>
      </c>
      <c r="G15" s="111" t="s">
        <v>144</v>
      </c>
      <c r="H15" s="111">
        <v>0.18413597733711046</v>
      </c>
      <c r="J15" s="112"/>
    </row>
    <row r="16" spans="1:10" ht="12.75" customHeight="1">
      <c r="A16" s="127"/>
      <c r="B16" s="127"/>
      <c r="C16" s="115" t="s">
        <v>95</v>
      </c>
      <c r="D16" s="30">
        <v>255</v>
      </c>
      <c r="E16" s="30">
        <v>1734</v>
      </c>
      <c r="F16" s="111">
        <v>0.16089965397923878</v>
      </c>
      <c r="G16" s="111">
        <v>0.61014994232987307</v>
      </c>
      <c r="H16" s="111">
        <v>0.22895040369088812</v>
      </c>
      <c r="J16" s="112"/>
    </row>
    <row r="17" spans="1:10" ht="12.75" customHeight="1">
      <c r="A17" s="127"/>
      <c r="B17" s="127"/>
      <c r="C17" s="115" t="s">
        <v>96</v>
      </c>
      <c r="D17" s="30">
        <v>71</v>
      </c>
      <c r="E17" s="30">
        <v>586</v>
      </c>
      <c r="F17" s="111">
        <v>0.15017064846416381</v>
      </c>
      <c r="G17" s="111">
        <v>0.48464163822525597</v>
      </c>
      <c r="H17" s="111">
        <v>0.3651877133105802</v>
      </c>
      <c r="J17" s="112"/>
    </row>
    <row r="18" spans="1:10" ht="12.75" customHeight="1">
      <c r="A18" s="127"/>
      <c r="B18" s="127" t="s">
        <v>97</v>
      </c>
      <c r="C18" s="115" t="s">
        <v>90</v>
      </c>
      <c r="D18" s="30" t="s">
        <v>140</v>
      </c>
      <c r="E18" s="30" t="s">
        <v>140</v>
      </c>
      <c r="F18" s="111">
        <v>0.75</v>
      </c>
      <c r="G18" s="111" t="s">
        <v>141</v>
      </c>
      <c r="H18" s="111" t="s">
        <v>140</v>
      </c>
      <c r="J18" s="112"/>
    </row>
    <row r="19" spans="1:10" ht="12.75" customHeight="1">
      <c r="A19" s="127"/>
      <c r="B19" s="127"/>
      <c r="C19" s="115" t="s">
        <v>94</v>
      </c>
      <c r="D19" s="30" t="s">
        <v>140</v>
      </c>
      <c r="E19" s="30">
        <v>55</v>
      </c>
      <c r="F19" s="111">
        <v>0.2</v>
      </c>
      <c r="G19" s="111">
        <v>0.70909090909090911</v>
      </c>
      <c r="H19" s="111">
        <v>9.0909090909090898E-2</v>
      </c>
      <c r="J19" s="112"/>
    </row>
    <row r="20" spans="1:10" ht="12.75" customHeight="1">
      <c r="A20" s="127"/>
      <c r="B20" s="127"/>
      <c r="C20" s="115" t="s">
        <v>95</v>
      </c>
      <c r="D20" s="30">
        <v>17</v>
      </c>
      <c r="E20" s="30">
        <v>111</v>
      </c>
      <c r="F20" s="111">
        <v>0.28828828828828829</v>
      </c>
      <c r="G20" s="111">
        <v>0.48648648648648646</v>
      </c>
      <c r="H20" s="111">
        <v>0.22522522522522523</v>
      </c>
      <c r="J20" s="112"/>
    </row>
    <row r="21" spans="1:10" ht="12.75" customHeight="1">
      <c r="A21" s="127"/>
      <c r="B21" s="127"/>
      <c r="C21" s="115" t="s">
        <v>96</v>
      </c>
      <c r="D21" s="30" t="s">
        <v>140</v>
      </c>
      <c r="E21" s="30">
        <v>34</v>
      </c>
      <c r="F21" s="111" t="s">
        <v>140</v>
      </c>
      <c r="G21" s="111">
        <v>0.35294117647058826</v>
      </c>
      <c r="H21" s="111">
        <v>0.41176470588235298</v>
      </c>
      <c r="J21" s="112"/>
    </row>
    <row r="22" spans="1:10" ht="12.75" customHeight="1">
      <c r="A22" s="31" t="s">
        <v>44</v>
      </c>
      <c r="B22" s="127" t="s">
        <v>133</v>
      </c>
      <c r="C22" s="115" t="s">
        <v>90</v>
      </c>
      <c r="D22" s="30">
        <v>15</v>
      </c>
      <c r="E22" s="30">
        <v>36</v>
      </c>
      <c r="F22" s="111">
        <v>0.88888888888888884</v>
      </c>
      <c r="G22" s="111" t="s">
        <v>140</v>
      </c>
      <c r="H22" s="111" t="s">
        <v>140</v>
      </c>
      <c r="J22" s="112"/>
    </row>
    <row r="23" spans="1:10" ht="12.75" customHeight="1">
      <c r="A23" s="31"/>
      <c r="B23" s="127"/>
      <c r="C23" s="115" t="s">
        <v>94</v>
      </c>
      <c r="D23" s="30">
        <v>60</v>
      </c>
      <c r="E23" s="30">
        <v>157</v>
      </c>
      <c r="F23" s="111">
        <v>0.57324840764331209</v>
      </c>
      <c r="G23" s="111">
        <v>0.31210191082802546</v>
      </c>
      <c r="H23" s="111">
        <v>0.11464968152866244</v>
      </c>
      <c r="J23" s="112"/>
    </row>
    <row r="24" spans="1:10" ht="12.75" customHeight="1">
      <c r="A24" s="31"/>
      <c r="B24" s="127"/>
      <c r="C24" s="115" t="s">
        <v>95</v>
      </c>
      <c r="D24" s="30">
        <v>94</v>
      </c>
      <c r="E24" s="30">
        <v>461</v>
      </c>
      <c r="F24" s="111">
        <v>0.51409978308026028</v>
      </c>
      <c r="G24" s="111">
        <v>0.29501084598698479</v>
      </c>
      <c r="H24" s="111">
        <v>0.19088937093275488</v>
      </c>
      <c r="J24" s="112"/>
    </row>
    <row r="25" spans="1:10" ht="12.75" customHeight="1">
      <c r="A25" s="31"/>
      <c r="B25" s="127"/>
      <c r="C25" s="115" t="s">
        <v>96</v>
      </c>
      <c r="D25" s="30">
        <v>22</v>
      </c>
      <c r="E25" s="30">
        <v>171</v>
      </c>
      <c r="F25" s="111">
        <v>0.54385964912280704</v>
      </c>
      <c r="G25" s="111">
        <v>0.19883040935672514</v>
      </c>
      <c r="H25" s="111">
        <v>0.25730994152046782</v>
      </c>
      <c r="J25" s="112"/>
    </row>
    <row r="26" spans="1:10" ht="12.75" customHeight="1">
      <c r="A26" s="127" t="s">
        <v>45</v>
      </c>
      <c r="B26" s="127" t="s">
        <v>89</v>
      </c>
      <c r="C26" s="115" t="s">
        <v>90</v>
      </c>
      <c r="D26" s="30">
        <v>128</v>
      </c>
      <c r="E26" s="30">
        <v>388</v>
      </c>
      <c r="F26" s="111">
        <v>0.65463917525773196</v>
      </c>
      <c r="G26" s="111">
        <v>0.27061855670103091</v>
      </c>
      <c r="H26" s="111">
        <v>7.4742268041237112E-2</v>
      </c>
      <c r="J26" s="112"/>
    </row>
    <row r="27" spans="1:10" ht="12.75" customHeight="1">
      <c r="A27" s="127"/>
      <c r="B27" s="127"/>
      <c r="C27" s="115" t="s">
        <v>94</v>
      </c>
      <c r="D27" s="30">
        <v>639</v>
      </c>
      <c r="E27" s="30">
        <v>2196</v>
      </c>
      <c r="F27" s="111">
        <v>0.1935336976320583</v>
      </c>
      <c r="G27" s="111">
        <v>0.61930783242258647</v>
      </c>
      <c r="H27" s="111">
        <v>0.18715846994535518</v>
      </c>
      <c r="J27" s="112"/>
    </row>
    <row r="28" spans="1:10" ht="12.75" customHeight="1">
      <c r="A28" s="127"/>
      <c r="B28" s="127"/>
      <c r="C28" s="115" t="s">
        <v>95</v>
      </c>
      <c r="D28" s="30">
        <v>839</v>
      </c>
      <c r="E28" s="30">
        <v>5686</v>
      </c>
      <c r="F28" s="111">
        <v>0.1669011607456912</v>
      </c>
      <c r="G28" s="111">
        <v>0.59444249032711927</v>
      </c>
      <c r="H28" s="111">
        <v>0.23865634892718959</v>
      </c>
      <c r="J28" s="112"/>
    </row>
    <row r="29" spans="1:10" ht="12.75" customHeight="1">
      <c r="A29" s="127"/>
      <c r="B29" s="127"/>
      <c r="C29" s="115" t="s">
        <v>96</v>
      </c>
      <c r="D29" s="30">
        <v>232</v>
      </c>
      <c r="E29" s="30">
        <v>1876</v>
      </c>
      <c r="F29" s="111">
        <v>0.17430703624733476</v>
      </c>
      <c r="G29" s="111">
        <v>0.45628997867803839</v>
      </c>
      <c r="H29" s="111">
        <v>0.36940298507462688</v>
      </c>
      <c r="J29" s="112"/>
    </row>
    <row r="30" spans="1:10" ht="12.75" customHeight="1">
      <c r="A30" s="127"/>
      <c r="B30" s="127" t="s">
        <v>97</v>
      </c>
      <c r="C30" s="115" t="s">
        <v>90</v>
      </c>
      <c r="D30" s="30" t="s">
        <v>140</v>
      </c>
      <c r="E30" s="30">
        <v>20</v>
      </c>
      <c r="F30" s="111">
        <v>0.6</v>
      </c>
      <c r="G30" s="111" t="s">
        <v>140</v>
      </c>
      <c r="H30" s="111" t="s">
        <v>140</v>
      </c>
      <c r="J30" s="112"/>
    </row>
    <row r="31" spans="1:10" ht="12.75" customHeight="1">
      <c r="A31" s="127"/>
      <c r="B31" s="127"/>
      <c r="C31" s="115" t="s">
        <v>94</v>
      </c>
      <c r="D31" s="30">
        <v>35</v>
      </c>
      <c r="E31" s="30">
        <v>156</v>
      </c>
      <c r="F31" s="111">
        <v>0.26923076923076922</v>
      </c>
      <c r="G31" s="111">
        <v>0.53205128205128205</v>
      </c>
      <c r="H31" s="111">
        <v>0.19871794871794873</v>
      </c>
      <c r="J31" s="112"/>
    </row>
    <row r="32" spans="1:10" ht="12.75" customHeight="1">
      <c r="A32" s="127"/>
      <c r="B32" s="127"/>
      <c r="C32" s="115" t="s">
        <v>95</v>
      </c>
      <c r="D32" s="30">
        <v>38</v>
      </c>
      <c r="E32" s="30">
        <v>335</v>
      </c>
      <c r="F32" s="111">
        <v>0.2626865671641791</v>
      </c>
      <c r="G32" s="111">
        <v>0.47761194029850751</v>
      </c>
      <c r="H32" s="111">
        <v>0.25970149253731345</v>
      </c>
      <c r="J32" s="112"/>
    </row>
    <row r="33" spans="1:10" ht="12.75" customHeight="1">
      <c r="A33" s="127"/>
      <c r="B33" s="127"/>
      <c r="C33" s="115" t="s">
        <v>96</v>
      </c>
      <c r="D33" s="30" t="s">
        <v>140</v>
      </c>
      <c r="E33" s="30">
        <v>88</v>
      </c>
      <c r="F33" s="111">
        <v>0.29545454545454547</v>
      </c>
      <c r="G33" s="111">
        <v>0.39772727272727271</v>
      </c>
      <c r="H33" s="111">
        <v>0.30681818181818182</v>
      </c>
      <c r="J33" s="112"/>
    </row>
    <row r="34" spans="1:10" ht="12.75" customHeight="1">
      <c r="A34" s="127" t="s">
        <v>35</v>
      </c>
      <c r="B34" s="127"/>
      <c r="C34" s="127"/>
      <c r="D34" s="30">
        <f>SUM(D6:D33)</f>
        <v>4378</v>
      </c>
      <c r="E34" s="30">
        <f t="shared" ref="E34" si="0">SUM(E6:E33)</f>
        <v>21882</v>
      </c>
      <c r="F34" s="113">
        <v>0.24414624127071063</v>
      </c>
      <c r="G34" s="113">
        <v>0.51330503446072384</v>
      </c>
      <c r="H34" s="113">
        <v>0.24254872426856541</v>
      </c>
    </row>
    <row r="36" spans="1:10" ht="12.75" customHeight="1">
      <c r="A36" s="128" t="s">
        <v>219</v>
      </c>
      <c r="B36" s="128"/>
      <c r="C36" s="128"/>
      <c r="D36" s="128"/>
      <c r="E36" s="128"/>
      <c r="F36" s="128"/>
      <c r="G36" s="128"/>
      <c r="H36" s="128"/>
    </row>
    <row r="37" spans="1:10" ht="12.75" customHeight="1">
      <c r="A37" s="128"/>
      <c r="B37" s="128"/>
      <c r="C37" s="128"/>
      <c r="D37" s="128"/>
      <c r="E37" s="128"/>
      <c r="F37" s="128"/>
      <c r="G37" s="128"/>
      <c r="H37" s="128"/>
    </row>
    <row r="38" spans="1:10" ht="12.75" customHeight="1">
      <c r="A38" s="128"/>
      <c r="B38" s="128"/>
      <c r="C38" s="128"/>
      <c r="D38" s="128"/>
      <c r="E38" s="128"/>
      <c r="F38" s="128"/>
      <c r="G38" s="128"/>
      <c r="H38" s="128"/>
    </row>
  </sheetData>
  <mergeCells count="14">
    <mergeCell ref="A4:C4"/>
    <mergeCell ref="E4:H4"/>
    <mergeCell ref="A6:A13"/>
    <mergeCell ref="B6:B9"/>
    <mergeCell ref="B10:B13"/>
    <mergeCell ref="A34:C34"/>
    <mergeCell ref="A36:H38"/>
    <mergeCell ref="A14:A21"/>
    <mergeCell ref="B14:B17"/>
    <mergeCell ref="B18:B21"/>
    <mergeCell ref="B22:B25"/>
    <mergeCell ref="A26:A33"/>
    <mergeCell ref="B26:B29"/>
    <mergeCell ref="B30:B33"/>
  </mergeCells>
  <conditionalFormatting sqref="D6:E33">
    <cfRule type="cellIs" dxfId="3" priority="2" operator="lessThan">
      <formula>11</formula>
    </cfRule>
  </conditionalFormatting>
  <conditionalFormatting sqref="D34:H34 D6:E33">
    <cfRule type="cellIs" dxfId="2" priority="1" operator="equal">
      <formula>0</formula>
    </cfRule>
  </conditionalFormatting>
  <pageMargins left="0.08" right="0.08" top="1" bottom="1" header="0.5" footer="0.5"/>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8"/>
  <sheetViews>
    <sheetView workbookViewId="0"/>
  </sheetViews>
  <sheetFormatPr defaultRowHeight="12.75" customHeight="1"/>
  <cols>
    <col min="1" max="1" width="13.5703125" style="27" customWidth="1"/>
    <col min="2" max="2" width="14.28515625" style="27" customWidth="1"/>
    <col min="3" max="3" width="12.42578125" style="27" customWidth="1"/>
    <col min="4" max="4" width="21.7109375" style="32" customWidth="1"/>
    <col min="5" max="5" width="17.140625" style="32" customWidth="1"/>
    <col min="6" max="6" width="17.85546875" style="32" bestFit="1" customWidth="1"/>
    <col min="7" max="7" width="19" style="32" bestFit="1" customWidth="1"/>
    <col min="8" max="8" width="23.85546875" style="32" bestFit="1" customWidth="1"/>
    <col min="9" max="16384" width="9.140625" style="27"/>
  </cols>
  <sheetData>
    <row r="1" spans="1:10" ht="12.75" customHeight="1">
      <c r="A1" s="27" t="s">
        <v>98</v>
      </c>
    </row>
    <row r="2" spans="1:10" s="28" customFormat="1" ht="12.75" customHeight="1">
      <c r="A2" s="27" t="s">
        <v>138</v>
      </c>
      <c r="D2" s="32"/>
      <c r="E2" s="32"/>
      <c r="F2" s="32"/>
      <c r="G2" s="32"/>
      <c r="H2" s="32"/>
    </row>
    <row r="3" spans="1:10" ht="12.75" customHeight="1">
      <c r="E3" s="27"/>
      <c r="F3" s="98"/>
      <c r="G3" s="98"/>
      <c r="H3" s="98"/>
    </row>
    <row r="4" spans="1:10" ht="12.75" customHeight="1">
      <c r="A4" s="129" t="s">
        <v>91</v>
      </c>
      <c r="B4" s="129"/>
      <c r="C4" s="129"/>
      <c r="E4" s="129" t="s">
        <v>92</v>
      </c>
      <c r="F4" s="129"/>
      <c r="G4" s="129"/>
      <c r="H4" s="129"/>
    </row>
    <row r="5" spans="1:10" ht="12.75" customHeight="1">
      <c r="A5" s="98" t="s">
        <v>102</v>
      </c>
      <c r="B5" s="98" t="s">
        <v>103</v>
      </c>
      <c r="C5" s="98" t="s">
        <v>46</v>
      </c>
      <c r="D5" s="99" t="s">
        <v>104</v>
      </c>
      <c r="E5" s="99" t="s">
        <v>93</v>
      </c>
      <c r="F5" s="99" t="s">
        <v>105</v>
      </c>
      <c r="G5" s="99" t="s">
        <v>106</v>
      </c>
      <c r="H5" s="99" t="s">
        <v>107</v>
      </c>
    </row>
    <row r="6" spans="1:10" ht="12.75" customHeight="1">
      <c r="A6" s="127" t="s">
        <v>42</v>
      </c>
      <c r="B6" s="127" t="s">
        <v>89</v>
      </c>
      <c r="C6" s="29" t="s">
        <v>90</v>
      </c>
      <c r="D6" s="30">
        <v>105</v>
      </c>
      <c r="E6" s="30">
        <v>241</v>
      </c>
      <c r="F6" s="111">
        <v>0.81327800829875518</v>
      </c>
      <c r="G6" s="111">
        <v>8.2987551867219927E-2</v>
      </c>
      <c r="H6" s="111">
        <v>0.1037344398340249</v>
      </c>
      <c r="J6" s="112"/>
    </row>
    <row r="7" spans="1:10" ht="12.75" customHeight="1">
      <c r="A7" s="127"/>
      <c r="B7" s="127"/>
      <c r="C7" s="29" t="s">
        <v>94</v>
      </c>
      <c r="D7" s="30">
        <v>543</v>
      </c>
      <c r="E7" s="30">
        <v>1233</v>
      </c>
      <c r="F7" s="111">
        <v>0.5360908353609084</v>
      </c>
      <c r="G7" s="111">
        <v>0.21978913219789131</v>
      </c>
      <c r="H7" s="111">
        <v>0.24412003244120034</v>
      </c>
      <c r="J7" s="112"/>
    </row>
    <row r="8" spans="1:10" ht="12.75" customHeight="1">
      <c r="A8" s="127"/>
      <c r="B8" s="127"/>
      <c r="C8" s="29" t="s">
        <v>95</v>
      </c>
      <c r="D8" s="30">
        <v>873</v>
      </c>
      <c r="E8" s="30">
        <v>3469</v>
      </c>
      <c r="F8" s="111">
        <v>0.45978668204093398</v>
      </c>
      <c r="G8" s="111">
        <v>0.19948111847794753</v>
      </c>
      <c r="H8" s="111">
        <v>0.34073219948111849</v>
      </c>
      <c r="J8" s="112"/>
    </row>
    <row r="9" spans="1:10" ht="12.75" customHeight="1">
      <c r="A9" s="127"/>
      <c r="B9" s="127"/>
      <c r="C9" s="29" t="s">
        <v>96</v>
      </c>
      <c r="D9" s="30">
        <v>224</v>
      </c>
      <c r="E9" s="30">
        <v>1215</v>
      </c>
      <c r="F9" s="111">
        <v>0.40905349794238682</v>
      </c>
      <c r="G9" s="111">
        <v>0.10205761316872428</v>
      </c>
      <c r="H9" s="111">
        <v>0.48888888888888887</v>
      </c>
      <c r="J9" s="112"/>
    </row>
    <row r="10" spans="1:10" ht="12.75" customHeight="1">
      <c r="A10" s="127"/>
      <c r="B10" s="127" t="s">
        <v>97</v>
      </c>
      <c r="C10" s="29" t="s">
        <v>90</v>
      </c>
      <c r="D10" s="30" t="s">
        <v>140</v>
      </c>
      <c r="E10" s="30" t="s">
        <v>140</v>
      </c>
      <c r="F10" s="111">
        <v>1</v>
      </c>
      <c r="G10" s="111" t="s">
        <v>141</v>
      </c>
      <c r="H10" s="111" t="s">
        <v>141</v>
      </c>
      <c r="J10" s="112"/>
    </row>
    <row r="11" spans="1:10" ht="12.75" customHeight="1">
      <c r="A11" s="127"/>
      <c r="B11" s="127"/>
      <c r="C11" s="29" t="s">
        <v>94</v>
      </c>
      <c r="D11" s="30">
        <v>23</v>
      </c>
      <c r="E11" s="30">
        <v>79</v>
      </c>
      <c r="F11" s="111">
        <v>0.63291139240506333</v>
      </c>
      <c r="G11" s="111">
        <v>0.189873417721519</v>
      </c>
      <c r="H11" s="111">
        <v>0.17721518987341769</v>
      </c>
      <c r="J11" s="112"/>
    </row>
    <row r="12" spans="1:10" ht="12.75" customHeight="1">
      <c r="A12" s="127"/>
      <c r="B12" s="127"/>
      <c r="C12" s="29" t="s">
        <v>95</v>
      </c>
      <c r="D12" s="30">
        <v>39</v>
      </c>
      <c r="E12" s="30">
        <v>236</v>
      </c>
      <c r="F12" s="111">
        <v>0.51694915254237284</v>
      </c>
      <c r="G12" s="111">
        <v>0.16949152542372883</v>
      </c>
      <c r="H12" s="111">
        <v>0.3135593220338983</v>
      </c>
      <c r="J12" s="112"/>
    </row>
    <row r="13" spans="1:10" ht="12.75" customHeight="1">
      <c r="A13" s="127"/>
      <c r="B13" s="127"/>
      <c r="C13" s="29" t="s">
        <v>96</v>
      </c>
      <c r="D13" s="30" t="s">
        <v>140</v>
      </c>
      <c r="E13" s="30">
        <v>69</v>
      </c>
      <c r="F13" s="111">
        <v>0.49275362318840576</v>
      </c>
      <c r="G13" s="111" t="s">
        <v>140</v>
      </c>
      <c r="H13" s="111">
        <v>0.44927536231884058</v>
      </c>
      <c r="J13" s="112"/>
    </row>
    <row r="14" spans="1:10" ht="12.75" customHeight="1">
      <c r="A14" s="127" t="s">
        <v>43</v>
      </c>
      <c r="B14" s="127" t="s">
        <v>89</v>
      </c>
      <c r="C14" s="29" t="s">
        <v>90</v>
      </c>
      <c r="D14" s="30">
        <v>46</v>
      </c>
      <c r="E14" s="30">
        <v>93</v>
      </c>
      <c r="F14" s="111">
        <v>0.76344086021505375</v>
      </c>
      <c r="G14" s="111">
        <v>0.1075268817204301</v>
      </c>
      <c r="H14" s="111">
        <v>0.12903225806451613</v>
      </c>
      <c r="J14" s="112"/>
    </row>
    <row r="15" spans="1:10" ht="12.75" customHeight="1">
      <c r="A15" s="127"/>
      <c r="B15" s="127"/>
      <c r="C15" s="29" t="s">
        <v>94</v>
      </c>
      <c r="D15" s="30">
        <v>177</v>
      </c>
      <c r="E15" s="30">
        <v>585</v>
      </c>
      <c r="F15" s="111">
        <v>0.3487179487179487</v>
      </c>
      <c r="G15" s="111">
        <v>0.36410256410256409</v>
      </c>
      <c r="H15" s="111">
        <v>0.28717948717948721</v>
      </c>
      <c r="J15" s="112"/>
    </row>
    <row r="16" spans="1:10" ht="12.75" customHeight="1">
      <c r="A16" s="127"/>
      <c r="B16" s="127"/>
      <c r="C16" s="29" t="s">
        <v>95</v>
      </c>
      <c r="D16" s="30">
        <v>316</v>
      </c>
      <c r="E16" s="30">
        <v>1557</v>
      </c>
      <c r="F16" s="111">
        <v>0.2813102119460501</v>
      </c>
      <c r="G16" s="111">
        <v>0.35067437379576105</v>
      </c>
      <c r="H16" s="111">
        <v>0.36801541425818884</v>
      </c>
      <c r="J16" s="112"/>
    </row>
    <row r="17" spans="1:10" ht="12.75" customHeight="1">
      <c r="A17" s="127"/>
      <c r="B17" s="127"/>
      <c r="C17" s="29" t="s">
        <v>96</v>
      </c>
      <c r="D17" s="30">
        <v>63</v>
      </c>
      <c r="E17" s="30">
        <v>516</v>
      </c>
      <c r="F17" s="111">
        <v>0.2558139534883721</v>
      </c>
      <c r="G17" s="111">
        <v>0.18992248062015504</v>
      </c>
      <c r="H17" s="111">
        <v>0.55426356589147285</v>
      </c>
      <c r="J17" s="112"/>
    </row>
    <row r="18" spans="1:10" ht="12.75" customHeight="1">
      <c r="A18" s="127"/>
      <c r="B18" s="127" t="s">
        <v>97</v>
      </c>
      <c r="C18" s="29" t="s">
        <v>90</v>
      </c>
      <c r="D18" s="30" t="s">
        <v>140</v>
      </c>
      <c r="E18" s="30" t="s">
        <v>140</v>
      </c>
      <c r="F18" s="111">
        <v>0.4</v>
      </c>
      <c r="G18" s="111">
        <v>0.2</v>
      </c>
      <c r="H18" s="111">
        <v>0.4</v>
      </c>
      <c r="J18" s="112"/>
    </row>
    <row r="19" spans="1:10" ht="12.75" customHeight="1">
      <c r="A19" s="127"/>
      <c r="B19" s="127"/>
      <c r="C19" s="29" t="s">
        <v>94</v>
      </c>
      <c r="D19" s="30">
        <v>15</v>
      </c>
      <c r="E19" s="30">
        <v>40</v>
      </c>
      <c r="F19" s="111">
        <v>0.27500000000000002</v>
      </c>
      <c r="G19" s="111">
        <v>0.3</v>
      </c>
      <c r="H19" s="111">
        <v>0.42499999999999999</v>
      </c>
      <c r="J19" s="112"/>
    </row>
    <row r="20" spans="1:10" ht="12.75" customHeight="1">
      <c r="A20" s="127"/>
      <c r="B20" s="127"/>
      <c r="C20" s="29" t="s">
        <v>95</v>
      </c>
      <c r="D20" s="30">
        <v>17</v>
      </c>
      <c r="E20" s="30">
        <v>121</v>
      </c>
      <c r="F20" s="111">
        <v>0.34710743801652894</v>
      </c>
      <c r="G20" s="111">
        <v>0.31404958677685951</v>
      </c>
      <c r="H20" s="111">
        <v>0.33884297520661155</v>
      </c>
      <c r="J20" s="112"/>
    </row>
    <row r="21" spans="1:10" ht="12.75" customHeight="1">
      <c r="A21" s="127"/>
      <c r="B21" s="127"/>
      <c r="C21" s="29" t="s">
        <v>96</v>
      </c>
      <c r="D21" s="30" t="s">
        <v>140</v>
      </c>
      <c r="E21" s="30">
        <v>36</v>
      </c>
      <c r="F21" s="111">
        <v>0.38888888888888884</v>
      </c>
      <c r="G21" s="111">
        <v>0.1111111111111111</v>
      </c>
      <c r="H21" s="111">
        <v>0.5</v>
      </c>
      <c r="J21" s="112"/>
    </row>
    <row r="22" spans="1:10" ht="12.75" customHeight="1">
      <c r="A22" s="31" t="s">
        <v>44</v>
      </c>
      <c r="B22" s="127" t="s">
        <v>133</v>
      </c>
      <c r="C22" s="29" t="s">
        <v>90</v>
      </c>
      <c r="D22" s="30">
        <v>13</v>
      </c>
      <c r="E22" s="30">
        <v>37</v>
      </c>
      <c r="F22" s="111">
        <v>0.83783783783783794</v>
      </c>
      <c r="G22" s="111" t="s">
        <v>140</v>
      </c>
      <c r="H22" s="111" t="s">
        <v>140</v>
      </c>
      <c r="J22" s="112"/>
    </row>
    <row r="23" spans="1:10" ht="12.75" customHeight="1">
      <c r="A23" s="31"/>
      <c r="B23" s="127"/>
      <c r="C23" s="29" t="s">
        <v>94</v>
      </c>
      <c r="D23" s="30">
        <v>58</v>
      </c>
      <c r="E23" s="30">
        <v>151</v>
      </c>
      <c r="F23" s="111">
        <v>0.69536423841059603</v>
      </c>
      <c r="G23" s="111">
        <v>9.9337748344370869E-2</v>
      </c>
      <c r="H23" s="111">
        <v>0.20529801324503311</v>
      </c>
      <c r="J23" s="112"/>
    </row>
    <row r="24" spans="1:10" ht="12.75" customHeight="1">
      <c r="A24" s="31"/>
      <c r="B24" s="127"/>
      <c r="C24" s="29" t="s">
        <v>95</v>
      </c>
      <c r="D24" s="30">
        <v>91</v>
      </c>
      <c r="E24" s="30">
        <v>433</v>
      </c>
      <c r="F24" s="111">
        <v>0.63510392609699773</v>
      </c>
      <c r="G24" s="111">
        <v>9.6997690531177835E-2</v>
      </c>
      <c r="H24" s="111">
        <v>0.26789838337182453</v>
      </c>
      <c r="J24" s="112"/>
    </row>
    <row r="25" spans="1:10" ht="12.75" customHeight="1">
      <c r="A25" s="31"/>
      <c r="B25" s="127"/>
      <c r="C25" s="29" t="s">
        <v>96</v>
      </c>
      <c r="D25" s="30">
        <v>25</v>
      </c>
      <c r="E25" s="30">
        <v>170</v>
      </c>
      <c r="F25" s="111">
        <v>0.54705882352941182</v>
      </c>
      <c r="G25" s="111">
        <v>5.2941176470588235E-2</v>
      </c>
      <c r="H25" s="111">
        <v>0.4</v>
      </c>
      <c r="J25" s="112"/>
    </row>
    <row r="26" spans="1:10" ht="12.75" customHeight="1">
      <c r="A26" s="127" t="s">
        <v>45</v>
      </c>
      <c r="B26" s="127" t="s">
        <v>89</v>
      </c>
      <c r="C26" s="29" t="s">
        <v>90</v>
      </c>
      <c r="D26" s="30">
        <v>160</v>
      </c>
      <c r="E26" s="30">
        <v>419</v>
      </c>
      <c r="F26" s="111">
        <v>0.77088305489260134</v>
      </c>
      <c r="G26" s="111">
        <v>0.12171837708830548</v>
      </c>
      <c r="H26" s="111">
        <v>0.10739856801909309</v>
      </c>
      <c r="J26" s="112"/>
    </row>
    <row r="27" spans="1:10" ht="12.75" customHeight="1">
      <c r="A27" s="127"/>
      <c r="B27" s="127"/>
      <c r="C27" s="29" t="s">
        <v>94</v>
      </c>
      <c r="D27" s="30">
        <v>666</v>
      </c>
      <c r="E27" s="30">
        <v>2036</v>
      </c>
      <c r="F27" s="111">
        <v>0.33497053045186642</v>
      </c>
      <c r="G27" s="111">
        <v>0.37033398821218072</v>
      </c>
      <c r="H27" s="111">
        <v>0.29469548133595286</v>
      </c>
      <c r="J27" s="112"/>
    </row>
    <row r="28" spans="1:10" ht="12.75" customHeight="1">
      <c r="A28" s="127"/>
      <c r="B28" s="127"/>
      <c r="C28" s="29" t="s">
        <v>95</v>
      </c>
      <c r="D28" s="30">
        <v>940</v>
      </c>
      <c r="E28" s="30">
        <v>5083</v>
      </c>
      <c r="F28" s="111">
        <v>0.29136336808971081</v>
      </c>
      <c r="G28" s="111">
        <v>0.31654534723588434</v>
      </c>
      <c r="H28" s="111">
        <v>0.39209128467440485</v>
      </c>
      <c r="J28" s="112"/>
    </row>
    <row r="29" spans="1:10" ht="12.75" customHeight="1">
      <c r="A29" s="127"/>
      <c r="B29" s="127"/>
      <c r="C29" s="29" t="s">
        <v>96</v>
      </c>
      <c r="D29" s="30">
        <v>220</v>
      </c>
      <c r="E29" s="30">
        <v>1707</v>
      </c>
      <c r="F29" s="111">
        <v>0.27123608670181604</v>
      </c>
      <c r="G29" s="111">
        <v>0.18863503222026951</v>
      </c>
      <c r="H29" s="111">
        <v>0.54012888107791446</v>
      </c>
      <c r="J29" s="112"/>
    </row>
    <row r="30" spans="1:10" ht="12.75" customHeight="1">
      <c r="A30" s="127"/>
      <c r="B30" s="127" t="s">
        <v>97</v>
      </c>
      <c r="C30" s="29" t="s">
        <v>90</v>
      </c>
      <c r="D30" s="30" t="s">
        <v>140</v>
      </c>
      <c r="E30" s="30">
        <v>22</v>
      </c>
      <c r="F30" s="111">
        <v>0.63636363636363635</v>
      </c>
      <c r="G30" s="111">
        <v>0.22727272727272727</v>
      </c>
      <c r="H30" s="111">
        <v>0.13636363636363635</v>
      </c>
      <c r="J30" s="112"/>
    </row>
    <row r="31" spans="1:10" ht="12.75" customHeight="1">
      <c r="A31" s="127"/>
      <c r="B31" s="127"/>
      <c r="C31" s="29" t="s">
        <v>94</v>
      </c>
      <c r="D31" s="30">
        <v>34</v>
      </c>
      <c r="E31" s="30">
        <v>150</v>
      </c>
      <c r="F31" s="111">
        <v>0.37333333333333335</v>
      </c>
      <c r="G31" s="111">
        <v>0.28666666666666668</v>
      </c>
      <c r="H31" s="111">
        <v>0.34</v>
      </c>
      <c r="J31" s="112"/>
    </row>
    <row r="32" spans="1:10" ht="12.75" customHeight="1">
      <c r="A32" s="127"/>
      <c r="B32" s="127"/>
      <c r="C32" s="29" t="s">
        <v>95</v>
      </c>
      <c r="D32" s="30">
        <v>43</v>
      </c>
      <c r="E32" s="30">
        <v>351</v>
      </c>
      <c r="F32" s="111">
        <v>0.39316239316239321</v>
      </c>
      <c r="G32" s="111">
        <v>0.20227920227920229</v>
      </c>
      <c r="H32" s="111">
        <v>0.40455840455840458</v>
      </c>
      <c r="J32" s="112"/>
    </row>
    <row r="33" spans="1:10" ht="12.75" customHeight="1">
      <c r="A33" s="127"/>
      <c r="B33" s="127"/>
      <c r="C33" s="29" t="s">
        <v>96</v>
      </c>
      <c r="D33" s="30" t="s">
        <v>140</v>
      </c>
      <c r="E33" s="30">
        <v>115</v>
      </c>
      <c r="F33" s="111">
        <v>0.29565217391304349</v>
      </c>
      <c r="G33" s="111">
        <v>0.12173913043478261</v>
      </c>
      <c r="H33" s="111">
        <v>0.58260869565217388</v>
      </c>
      <c r="J33" s="112"/>
    </row>
    <row r="34" spans="1:10" ht="12.75" customHeight="1">
      <c r="A34" s="127" t="s">
        <v>35</v>
      </c>
      <c r="B34" s="127"/>
      <c r="C34" s="127"/>
      <c r="D34" s="30">
        <f>SUM(D6:D33)</f>
        <v>4691</v>
      </c>
      <c r="E34" s="30">
        <f t="shared" ref="E34" si="0">SUM(E6:E33)</f>
        <v>20164</v>
      </c>
      <c r="F34" s="113">
        <v>0.38528245787908821</v>
      </c>
      <c r="G34" s="113">
        <v>0.24905847373637266</v>
      </c>
      <c r="H34" s="113">
        <v>0.3656590683845391</v>
      </c>
    </row>
    <row r="35" spans="1:10" ht="12.75" customHeight="1">
      <c r="H35" s="32" t="s">
        <v>143</v>
      </c>
    </row>
    <row r="36" spans="1:10" ht="12.75" customHeight="1">
      <c r="A36" s="128" t="s">
        <v>220</v>
      </c>
      <c r="B36" s="128"/>
      <c r="C36" s="128"/>
      <c r="D36" s="128"/>
      <c r="E36" s="128"/>
      <c r="F36" s="128"/>
      <c r="G36" s="128"/>
      <c r="H36" s="128"/>
    </row>
    <row r="37" spans="1:10" ht="12.75" customHeight="1">
      <c r="A37" s="128"/>
      <c r="B37" s="128"/>
      <c r="C37" s="128"/>
      <c r="D37" s="128"/>
      <c r="E37" s="128"/>
      <c r="F37" s="128"/>
      <c r="G37" s="128"/>
      <c r="H37" s="128"/>
    </row>
    <row r="38" spans="1:10" ht="12.75" customHeight="1">
      <c r="A38" s="128"/>
      <c r="B38" s="128"/>
      <c r="C38" s="128"/>
      <c r="D38" s="128"/>
      <c r="E38" s="128"/>
      <c r="F38" s="128"/>
      <c r="G38" s="128"/>
      <c r="H38" s="128"/>
    </row>
  </sheetData>
  <mergeCells count="14">
    <mergeCell ref="A6:A13"/>
    <mergeCell ref="B6:B9"/>
    <mergeCell ref="B10:B13"/>
    <mergeCell ref="A4:C4"/>
    <mergeCell ref="E4:H4"/>
    <mergeCell ref="A36:H38"/>
    <mergeCell ref="A34:C34"/>
    <mergeCell ref="A14:A21"/>
    <mergeCell ref="B14:B17"/>
    <mergeCell ref="B18:B21"/>
    <mergeCell ref="B22:B25"/>
    <mergeCell ref="A26:A33"/>
    <mergeCell ref="B26:B29"/>
    <mergeCell ref="B30:B33"/>
  </mergeCells>
  <conditionalFormatting sqref="D6:E33">
    <cfRule type="cellIs" dxfId="1" priority="30" operator="lessThan">
      <formula>11</formula>
    </cfRule>
  </conditionalFormatting>
  <conditionalFormatting sqref="D34:H34 D6:E33">
    <cfRule type="cellIs" dxfId="0" priority="29" operator="equal">
      <formula>0</formula>
    </cfRule>
  </conditionalFormatting>
  <pageMargins left="0.08" right="0.08" top="1" bottom="1" header="0.5" footer="0.5"/>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7"/>
  <sheetViews>
    <sheetView showGridLines="0" zoomScale="98" zoomScaleNormal="98" workbookViewId="0"/>
  </sheetViews>
  <sheetFormatPr defaultColWidth="9.140625" defaultRowHeight="12.75"/>
  <cols>
    <col min="1" max="1" width="9.140625" style="37" customWidth="1"/>
    <col min="2" max="2" width="11" style="34" customWidth="1"/>
    <col min="3" max="3" width="15" style="34" customWidth="1"/>
    <col min="4" max="4" width="15" style="35" customWidth="1"/>
    <col min="5" max="16384" width="9.140625" style="35"/>
  </cols>
  <sheetData>
    <row r="1" spans="1:4">
      <c r="A1" s="33" t="s">
        <v>146</v>
      </c>
    </row>
    <row r="2" spans="1:4">
      <c r="A2" s="36" t="s">
        <v>120</v>
      </c>
    </row>
    <row r="4" spans="1:4">
      <c r="A4" s="35" t="s">
        <v>6</v>
      </c>
      <c r="B4" s="34" t="s">
        <v>0</v>
      </c>
      <c r="C4" s="87" t="s">
        <v>108</v>
      </c>
      <c r="D4" s="87" t="s">
        <v>109</v>
      </c>
    </row>
    <row r="5" spans="1:4">
      <c r="A5" s="37">
        <v>1999</v>
      </c>
      <c r="B5" s="38">
        <v>14090</v>
      </c>
      <c r="C5" s="38">
        <v>9091</v>
      </c>
      <c r="D5" s="38">
        <v>4814</v>
      </c>
    </row>
    <row r="6" spans="1:4">
      <c r="A6" s="37">
        <v>2000</v>
      </c>
      <c r="B6" s="38">
        <v>14984</v>
      </c>
      <c r="C6" s="38">
        <v>9255</v>
      </c>
      <c r="D6" s="38">
        <v>5621</v>
      </c>
    </row>
    <row r="7" spans="1:4">
      <c r="A7" s="37">
        <v>2001</v>
      </c>
      <c r="B7" s="38">
        <v>15489</v>
      </c>
      <c r="C7" s="38">
        <v>9241</v>
      </c>
      <c r="D7" s="38">
        <v>6157</v>
      </c>
    </row>
    <row r="8" spans="1:4">
      <c r="A8" s="37">
        <v>2002</v>
      </c>
      <c r="B8" s="38">
        <v>16039</v>
      </c>
      <c r="C8" s="38">
        <v>9602</v>
      </c>
      <c r="D8" s="38">
        <v>6341</v>
      </c>
    </row>
    <row r="9" spans="1:4">
      <c r="A9" s="37">
        <v>2003</v>
      </c>
      <c r="B9" s="38">
        <v>16377</v>
      </c>
      <c r="C9" s="38">
        <v>9704</v>
      </c>
      <c r="D9" s="38">
        <v>6594</v>
      </c>
    </row>
    <row r="10" spans="1:4">
      <c r="A10" s="37">
        <v>2004</v>
      </c>
      <c r="B10" s="38">
        <v>17148</v>
      </c>
      <c r="C10" s="38">
        <v>10363</v>
      </c>
      <c r="D10" s="38">
        <v>6730</v>
      </c>
    </row>
    <row r="11" spans="1:4">
      <c r="A11" s="37">
        <v>2005</v>
      </c>
      <c r="B11" s="38">
        <v>17602</v>
      </c>
      <c r="C11" s="38">
        <v>10931</v>
      </c>
      <c r="D11" s="38">
        <v>6648</v>
      </c>
    </row>
    <row r="12" spans="1:4">
      <c r="A12" s="37">
        <v>2006</v>
      </c>
      <c r="B12" s="38">
        <v>18214</v>
      </c>
      <c r="C12" s="38">
        <v>11705</v>
      </c>
      <c r="D12" s="38">
        <v>6499</v>
      </c>
    </row>
    <row r="13" spans="1:4">
      <c r="A13" s="37">
        <v>2007</v>
      </c>
      <c r="B13" s="38">
        <v>17678</v>
      </c>
      <c r="C13" s="38">
        <v>11565</v>
      </c>
      <c r="D13" s="38">
        <v>6099</v>
      </c>
    </row>
    <row r="14" spans="1:4">
      <c r="A14" s="37">
        <v>2008</v>
      </c>
      <c r="B14" s="38">
        <v>17560</v>
      </c>
      <c r="C14" s="38">
        <v>11510</v>
      </c>
      <c r="D14" s="38">
        <v>6035</v>
      </c>
    </row>
    <row r="15" spans="1:4">
      <c r="A15" s="37">
        <v>2009</v>
      </c>
      <c r="B15" s="38">
        <v>17846</v>
      </c>
      <c r="C15" s="38">
        <v>11394</v>
      </c>
      <c r="D15" s="38">
        <v>6434</v>
      </c>
    </row>
    <row r="16" spans="1:4">
      <c r="A16" s="37">
        <v>2010</v>
      </c>
      <c r="B16" s="38">
        <v>17873</v>
      </c>
      <c r="C16" s="38">
        <v>11551</v>
      </c>
      <c r="D16" s="38">
        <v>6313</v>
      </c>
    </row>
    <row r="17" spans="1:5">
      <c r="A17" s="37">
        <v>2011</v>
      </c>
      <c r="B17" s="38">
        <v>17746</v>
      </c>
      <c r="C17" s="38">
        <v>11912</v>
      </c>
      <c r="D17" s="38">
        <v>5825</v>
      </c>
    </row>
    <row r="18" spans="1:5">
      <c r="A18" s="37">
        <v>2012</v>
      </c>
      <c r="B18" s="39">
        <v>17484</v>
      </c>
      <c r="C18" s="39">
        <v>11806</v>
      </c>
      <c r="D18" s="39">
        <v>5663</v>
      </c>
    </row>
    <row r="19" spans="1:5">
      <c r="A19" s="37">
        <v>2013</v>
      </c>
      <c r="B19" s="39">
        <v>17841</v>
      </c>
      <c r="C19" s="39">
        <v>12039</v>
      </c>
      <c r="D19" s="39">
        <v>5793</v>
      </c>
    </row>
    <row r="20" spans="1:5">
      <c r="A20" s="37">
        <v>2014</v>
      </c>
      <c r="B20" s="40">
        <v>17998</v>
      </c>
      <c r="C20" s="40">
        <v>12384</v>
      </c>
      <c r="D20" s="40">
        <v>5602</v>
      </c>
    </row>
    <row r="21" spans="1:5">
      <c r="A21" s="37">
        <v>2015</v>
      </c>
      <c r="B21" s="40">
        <v>18820</v>
      </c>
      <c r="C21" s="40">
        <v>13139</v>
      </c>
      <c r="D21" s="40">
        <v>5677</v>
      </c>
    </row>
    <row r="22" spans="1:5">
      <c r="A22" s="37">
        <v>2016</v>
      </c>
      <c r="B22" s="40">
        <v>20161</v>
      </c>
      <c r="C22" s="40">
        <v>14451</v>
      </c>
      <c r="D22" s="40">
        <v>5692</v>
      </c>
    </row>
    <row r="24" spans="1:5" ht="12.75" customHeight="1">
      <c r="A24" s="130" t="s">
        <v>221</v>
      </c>
      <c r="B24" s="130"/>
      <c r="C24" s="130"/>
      <c r="D24" s="130"/>
      <c r="E24" s="130"/>
    </row>
    <row r="25" spans="1:5">
      <c r="A25" s="130"/>
      <c r="B25" s="130"/>
      <c r="C25" s="130"/>
      <c r="D25" s="130"/>
      <c r="E25" s="130"/>
    </row>
    <row r="26" spans="1:5">
      <c r="A26" s="130"/>
      <c r="B26" s="130"/>
      <c r="C26" s="130"/>
      <c r="D26" s="130"/>
      <c r="E26" s="130"/>
    </row>
    <row r="27" spans="1:5">
      <c r="A27" s="130"/>
      <c r="B27" s="130"/>
      <c r="C27" s="130"/>
      <c r="D27" s="130"/>
      <c r="E27" s="130"/>
    </row>
  </sheetData>
  <mergeCells count="1">
    <mergeCell ref="A24:E27"/>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30"/>
  <sheetViews>
    <sheetView showGridLines="0" tabSelected="1" zoomScale="96" zoomScaleNormal="96" workbookViewId="0"/>
  </sheetViews>
  <sheetFormatPr defaultColWidth="9.140625" defaultRowHeight="12.75" customHeight="1"/>
  <cols>
    <col min="1" max="1" width="9.85546875" style="8" customWidth="1"/>
    <col min="2" max="2" width="15.42578125" style="34" bestFit="1" customWidth="1"/>
    <col min="3" max="16384" width="9.140625" style="5"/>
  </cols>
  <sheetData>
    <row r="1" spans="1:2" ht="12.75" customHeight="1">
      <c r="A1" s="12" t="s">
        <v>62</v>
      </c>
    </row>
    <row r="2" spans="1:2" ht="12.75" customHeight="1">
      <c r="A2" s="14" t="s">
        <v>121</v>
      </c>
    </row>
    <row r="4" spans="1:2" ht="12.75" customHeight="1">
      <c r="A4" s="5" t="s">
        <v>6</v>
      </c>
      <c r="B4" s="37" t="s">
        <v>10</v>
      </c>
    </row>
    <row r="5" spans="1:2" ht="12.75" customHeight="1">
      <c r="A5" s="8">
        <v>1999</v>
      </c>
      <c r="B5" s="41">
        <v>101507</v>
      </c>
    </row>
    <row r="6" spans="1:2" ht="12.75" customHeight="1">
      <c r="A6" s="8">
        <v>2000</v>
      </c>
      <c r="B6" s="41">
        <v>107848</v>
      </c>
    </row>
    <row r="7" spans="1:2" ht="12.75" customHeight="1">
      <c r="A7" s="8">
        <v>2001</v>
      </c>
      <c r="B7" s="41">
        <v>114422</v>
      </c>
    </row>
    <row r="8" spans="1:2" ht="12.75" customHeight="1">
      <c r="A8" s="8">
        <v>2002</v>
      </c>
      <c r="B8" s="41">
        <v>121314</v>
      </c>
    </row>
    <row r="9" spans="1:2" ht="12.75" customHeight="1">
      <c r="A9" s="8">
        <v>2003</v>
      </c>
      <c r="B9" s="41">
        <v>128133</v>
      </c>
    </row>
    <row r="10" spans="1:2" ht="12.75" customHeight="1">
      <c r="A10" s="8">
        <v>2004</v>
      </c>
      <c r="B10" s="41">
        <v>135519</v>
      </c>
    </row>
    <row r="11" spans="1:2" ht="12.75" customHeight="1">
      <c r="A11" s="8">
        <v>2005</v>
      </c>
      <c r="B11" s="41">
        <v>142910</v>
      </c>
    </row>
    <row r="12" spans="1:2" ht="12.75" customHeight="1">
      <c r="A12" s="8">
        <v>2006</v>
      </c>
      <c r="B12" s="41">
        <v>150595</v>
      </c>
    </row>
    <row r="13" spans="1:2" ht="12.75" customHeight="1">
      <c r="A13" s="8">
        <v>2007</v>
      </c>
      <c r="B13" s="41">
        <v>157860</v>
      </c>
    </row>
    <row r="14" spans="1:2" ht="12.75" customHeight="1">
      <c r="A14" s="8">
        <v>2008</v>
      </c>
      <c r="B14" s="41">
        <v>164848</v>
      </c>
    </row>
    <row r="15" spans="1:2" ht="12.75" customHeight="1">
      <c r="A15" s="8">
        <v>2009</v>
      </c>
      <c r="B15" s="41">
        <v>171648</v>
      </c>
    </row>
    <row r="16" spans="1:2" ht="12.75" customHeight="1">
      <c r="A16" s="8">
        <v>2010</v>
      </c>
      <c r="B16" s="41">
        <v>178285</v>
      </c>
    </row>
    <row r="17" spans="1:6" ht="12.75" customHeight="1">
      <c r="A17" s="8">
        <v>2011</v>
      </c>
      <c r="B17" s="41">
        <v>184643</v>
      </c>
    </row>
    <row r="18" spans="1:6" ht="12.75" customHeight="1">
      <c r="A18" s="8">
        <v>2012</v>
      </c>
      <c r="B18" s="41">
        <v>190454</v>
      </c>
    </row>
    <row r="19" spans="1:6" ht="12.75" customHeight="1">
      <c r="A19" s="8">
        <v>2013</v>
      </c>
      <c r="B19" s="41">
        <v>196289</v>
      </c>
    </row>
    <row r="20" spans="1:6" ht="12.75" customHeight="1">
      <c r="A20" s="8">
        <v>2014</v>
      </c>
      <c r="B20" s="41">
        <v>201914</v>
      </c>
    </row>
    <row r="21" spans="1:6" ht="12.75" customHeight="1">
      <c r="A21" s="8">
        <v>2015</v>
      </c>
      <c r="B21" s="41">
        <v>208032</v>
      </c>
    </row>
    <row r="22" spans="1:6" ht="12.75" customHeight="1">
      <c r="A22" s="8">
        <v>2016</v>
      </c>
      <c r="B22" s="41">
        <v>215061</v>
      </c>
    </row>
    <row r="24" spans="1:6" ht="12.75" customHeight="1">
      <c r="A24" s="123" t="s">
        <v>222</v>
      </c>
      <c r="B24" s="123"/>
      <c r="C24" s="123"/>
      <c r="D24" s="123"/>
      <c r="E24" s="123"/>
      <c r="F24" s="123"/>
    </row>
    <row r="25" spans="1:6" ht="12.75" customHeight="1">
      <c r="A25" s="123"/>
      <c r="B25" s="123"/>
      <c r="C25" s="123"/>
      <c r="D25" s="123"/>
      <c r="E25" s="123"/>
      <c r="F25" s="123"/>
    </row>
    <row r="26" spans="1:6" ht="12.75" customHeight="1">
      <c r="A26" s="123"/>
      <c r="B26" s="123"/>
      <c r="C26" s="123"/>
      <c r="D26" s="123"/>
      <c r="E26" s="123"/>
      <c r="F26" s="123"/>
    </row>
    <row r="27" spans="1:6" ht="12.75" customHeight="1">
      <c r="A27" s="123"/>
      <c r="B27" s="123"/>
      <c r="C27" s="123"/>
      <c r="D27" s="123"/>
      <c r="E27" s="123"/>
      <c r="F27" s="123"/>
    </row>
    <row r="28" spans="1:6" ht="12.75" customHeight="1">
      <c r="A28" s="86"/>
      <c r="B28" s="86"/>
      <c r="C28" s="86"/>
      <c r="D28" s="86"/>
      <c r="E28" s="86"/>
    </row>
    <row r="29" spans="1:6" ht="12.75" customHeight="1">
      <c r="A29" s="86"/>
      <c r="B29" s="86"/>
      <c r="C29" s="86"/>
      <c r="D29" s="86"/>
      <c r="E29" s="86"/>
    </row>
    <row r="30" spans="1:6" ht="12.75" customHeight="1">
      <c r="A30" s="86"/>
      <c r="B30" s="86"/>
      <c r="C30" s="86"/>
      <c r="D30" s="86"/>
      <c r="E30" s="86"/>
    </row>
  </sheetData>
  <mergeCells count="1">
    <mergeCell ref="A24:F2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F6.1</vt:lpstr>
      <vt:lpstr>F6.2</vt:lpstr>
      <vt:lpstr>F6.3</vt:lpstr>
      <vt:lpstr>F6.4</vt:lpstr>
      <vt:lpstr>F6.5</vt:lpstr>
      <vt:lpstr>T6.1</vt:lpstr>
      <vt:lpstr>T6.2</vt:lpstr>
      <vt:lpstr>F6.6</vt:lpstr>
      <vt:lpstr>F6.7</vt:lpstr>
      <vt:lpstr>F6.8</vt:lpstr>
      <vt:lpstr>T6.3</vt:lpstr>
      <vt:lpstr>F6.9</vt:lpstr>
      <vt:lpstr>F6.10</vt:lpstr>
      <vt:lpstr>F6.11</vt:lpstr>
      <vt:lpstr>F6.12</vt:lpstr>
      <vt:lpstr>F6.13</vt:lpstr>
      <vt:lpstr>F6.14</vt:lpstr>
      <vt:lpstr>F6.15</vt:lpstr>
      <vt:lpstr>F6.16</vt:lpstr>
      <vt:lpstr>F6.17</vt:lpstr>
      <vt:lpstr>F6.18</vt:lpstr>
      <vt:lpstr>F6.19</vt:lpstr>
      <vt:lpstr>F6.20</vt:lpstr>
      <vt:lpstr>F6.21</vt:lpstr>
      <vt:lpstr>F6.22</vt:lpstr>
      <vt:lpstr>F6.23</vt:lpstr>
      <vt:lpstr>F6.24</vt:lpstr>
      <vt:lpstr>F6.25</vt:lpstr>
      <vt:lpstr>F6.26</vt:lpstr>
      <vt:lpstr>F6.9!E9_final_all</vt:lpstr>
    </vt:vector>
  </TitlesOfParts>
  <Company>Chronic Disease Research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Everson</dc:creator>
  <cp:lastModifiedBy>School of Public Health</cp:lastModifiedBy>
  <cp:lastPrinted>2011-07-07T14:36:34Z</cp:lastPrinted>
  <dcterms:created xsi:type="dcterms:W3CDTF">2009-03-19T13:48:18Z</dcterms:created>
  <dcterms:modified xsi:type="dcterms:W3CDTF">2018-10-19T02:28:36Z</dcterms:modified>
</cp:coreProperties>
</file>