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200\www\dcc-webapp\public\data\"/>
    </mc:Choice>
  </mc:AlternateContent>
  <bookViews>
    <workbookView xWindow="0" yWindow="0" windowWidth="20490" windowHeight="7755" activeTab="1"/>
  </bookViews>
  <sheets>
    <sheet name="PUM" sheetId="1" r:id="rId1"/>
    <sheet name="PUI" sheetId="6" r:id="rId2"/>
    <sheet name="BIU_Facility" sheetId="2" r:id="rId3"/>
    <sheet name="BHERT_Hotline" sheetId="5" r:id="rId4"/>
    <sheet name="Checkpoints" sheetId="3" r:id="rId5"/>
    <sheet name="Data_History" sheetId="4" r:id="rId6"/>
    <sheet name="MCP_Facilit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<sst xmlns="http://schemas.openxmlformats.org/spreadsheetml/2006/main" count="845" uniqueCount="433">
  <si>
    <t>Yes</t>
  </si>
  <si>
    <t>For Verification</t>
  </si>
  <si>
    <t>Transient</t>
  </si>
  <si>
    <t>Location</t>
  </si>
  <si>
    <t>Latlong</t>
  </si>
  <si>
    <t>Bugo</t>
  </si>
  <si>
    <t>8.512444, 124.756139</t>
  </si>
  <si>
    <t>Mambatangan, Manolo Fortich, Bukidnon</t>
  </si>
  <si>
    <t>Bugo, Cagayan de Oro City</t>
  </si>
  <si>
    <t>8.427806, 124.809972</t>
  </si>
  <si>
    <t>Opol, Misamis Oriental</t>
  </si>
  <si>
    <t>8.514417, 124.582417</t>
  </si>
  <si>
    <t>Mambuaya, Cagayan de Oro City</t>
  </si>
  <si>
    <t>Pagatpat, Cagayan de Oro City</t>
  </si>
  <si>
    <t>Barangay 01</t>
  </si>
  <si>
    <t>0915 727 9370</t>
  </si>
  <si>
    <t xml:space="preserve">Barangay 02 </t>
  </si>
  <si>
    <t>0955 739 8725</t>
  </si>
  <si>
    <t xml:space="preserve">Barangay 03 </t>
  </si>
  <si>
    <t>0977 806 3449</t>
  </si>
  <si>
    <t xml:space="preserve">Barangay 04 </t>
  </si>
  <si>
    <t>0906 721 9283</t>
  </si>
  <si>
    <t xml:space="preserve">Barangay 05 </t>
  </si>
  <si>
    <t>0936 827 2299</t>
  </si>
  <si>
    <t xml:space="preserve">Barangay 06 </t>
  </si>
  <si>
    <t>0995 307 5310</t>
  </si>
  <si>
    <t xml:space="preserve">Barangay 07 </t>
  </si>
  <si>
    <t>0935 555 0198</t>
  </si>
  <si>
    <t xml:space="preserve">Barangay 08 </t>
  </si>
  <si>
    <t>0917 702 0204</t>
  </si>
  <si>
    <t xml:space="preserve">Barangay 09 </t>
  </si>
  <si>
    <t>0995 400 7248</t>
  </si>
  <si>
    <t xml:space="preserve">Barangay 10 </t>
  </si>
  <si>
    <t>0905 739 3260</t>
  </si>
  <si>
    <t xml:space="preserve">Barangay 11 </t>
  </si>
  <si>
    <t>0917 158 2387</t>
  </si>
  <si>
    <t xml:space="preserve">Barangay 12 </t>
  </si>
  <si>
    <t>0906 822 9757</t>
  </si>
  <si>
    <t xml:space="preserve">Barangay 13 </t>
  </si>
  <si>
    <t>0926 984 9156</t>
  </si>
  <si>
    <t xml:space="preserve">Barangay 14 </t>
  </si>
  <si>
    <t>0917 894 3881</t>
  </si>
  <si>
    <t xml:space="preserve">Barangay 15 </t>
  </si>
  <si>
    <t>0997 355 7174</t>
  </si>
  <si>
    <t xml:space="preserve">Barangay 16 </t>
  </si>
  <si>
    <t>0977 836 4819</t>
  </si>
  <si>
    <t xml:space="preserve">Barangay 17 </t>
  </si>
  <si>
    <t>0945 894 5035</t>
  </si>
  <si>
    <t xml:space="preserve">Barangay 18 </t>
  </si>
  <si>
    <t>0917 307 8271</t>
  </si>
  <si>
    <t xml:space="preserve">Barangay 19 </t>
  </si>
  <si>
    <t>0967 867 1856</t>
  </si>
  <si>
    <t xml:space="preserve">Barangay 20 </t>
  </si>
  <si>
    <t>0917 932 6181</t>
  </si>
  <si>
    <t xml:space="preserve">Barangay 21 </t>
  </si>
  <si>
    <t xml:space="preserve">0926 875 5546 </t>
  </si>
  <si>
    <t xml:space="preserve">Barangay 22 </t>
  </si>
  <si>
    <t>0917 545 5631</t>
  </si>
  <si>
    <t xml:space="preserve">Barangay 23 </t>
  </si>
  <si>
    <t>0936 074 1977</t>
  </si>
  <si>
    <t xml:space="preserve">Barangay 24 </t>
  </si>
  <si>
    <t>0926 397 8607</t>
  </si>
  <si>
    <t xml:space="preserve">Barangay 25 </t>
  </si>
  <si>
    <t>0977 637 4345</t>
  </si>
  <si>
    <t xml:space="preserve">Barangay 26 </t>
  </si>
  <si>
    <t>0935 866 1586</t>
  </si>
  <si>
    <t xml:space="preserve">Barangay 27 </t>
  </si>
  <si>
    <t>0926 039 2922</t>
  </si>
  <si>
    <t xml:space="preserve">Barangay 28 </t>
  </si>
  <si>
    <t>0975 936 0489</t>
  </si>
  <si>
    <t xml:space="preserve">Barangay 29 </t>
  </si>
  <si>
    <t>0906 897 3474</t>
  </si>
  <si>
    <t xml:space="preserve">Barangay 30 </t>
  </si>
  <si>
    <t>0995 011 9882</t>
  </si>
  <si>
    <t xml:space="preserve">Barangay 31 </t>
  </si>
  <si>
    <t>0917 770 1458</t>
  </si>
  <si>
    <t xml:space="preserve">Barangay 32 </t>
  </si>
  <si>
    <t>0927 337 4098</t>
  </si>
  <si>
    <t xml:space="preserve">Barangay 33 </t>
  </si>
  <si>
    <t>0926 824 1248</t>
  </si>
  <si>
    <t xml:space="preserve">Barangay 34 </t>
  </si>
  <si>
    <t>0905 272 6478</t>
  </si>
  <si>
    <t xml:space="preserve">Barangay 35 </t>
  </si>
  <si>
    <t>0906 662 5358</t>
  </si>
  <si>
    <t xml:space="preserve">Barangay 36 </t>
  </si>
  <si>
    <t>0935 844 4617</t>
  </si>
  <si>
    <t xml:space="preserve">Barangay 37 </t>
  </si>
  <si>
    <t>0945 136 6469</t>
  </si>
  <si>
    <t xml:space="preserve">Barangay 38 </t>
  </si>
  <si>
    <t>0926 657 8803</t>
  </si>
  <si>
    <t xml:space="preserve">Barangay 39 </t>
  </si>
  <si>
    <t>0955 114 2991</t>
  </si>
  <si>
    <t xml:space="preserve">Barangay 40  </t>
  </si>
  <si>
    <t>0905 215 8193</t>
  </si>
  <si>
    <t xml:space="preserve">Agusan </t>
  </si>
  <si>
    <t>0927 711 1454</t>
  </si>
  <si>
    <t xml:space="preserve">Baikingon </t>
  </si>
  <si>
    <t>0916 935 1135</t>
  </si>
  <si>
    <t xml:space="preserve">Balubal </t>
  </si>
  <si>
    <t>0917 711 4133</t>
  </si>
  <si>
    <t xml:space="preserve">Balulang </t>
  </si>
  <si>
    <t>0926 927 9033</t>
  </si>
  <si>
    <t xml:space="preserve">Bayabas </t>
  </si>
  <si>
    <t>0917 310 5842</t>
  </si>
  <si>
    <t xml:space="preserve">Bayanga </t>
  </si>
  <si>
    <t>0935 579 9479</t>
  </si>
  <si>
    <t xml:space="preserve">Besigan </t>
  </si>
  <si>
    <t>0935 394 8186</t>
  </si>
  <si>
    <t xml:space="preserve">Bonbon </t>
  </si>
  <si>
    <t>0935 511 4197</t>
  </si>
  <si>
    <t xml:space="preserve">Bugo </t>
  </si>
  <si>
    <t>0927 8677 998</t>
  </si>
  <si>
    <t xml:space="preserve">Bulua </t>
  </si>
  <si>
    <t>0997 579 2665</t>
  </si>
  <si>
    <t xml:space="preserve">Camaman-an </t>
  </si>
  <si>
    <t>0905 036 1292</t>
  </si>
  <si>
    <t xml:space="preserve">Canitoan </t>
  </si>
  <si>
    <t>0917 705 1011</t>
  </si>
  <si>
    <t xml:space="preserve">Carmen </t>
  </si>
  <si>
    <t>0917 317 5593</t>
  </si>
  <si>
    <t xml:space="preserve">Consolacion </t>
  </si>
  <si>
    <t xml:space="preserve">0926 774 1415 </t>
  </si>
  <si>
    <t xml:space="preserve">Cugman </t>
  </si>
  <si>
    <t>0997 280 0348</t>
  </si>
  <si>
    <t xml:space="preserve">Dansolihon </t>
  </si>
  <si>
    <t>0935 473 0244</t>
  </si>
  <si>
    <t xml:space="preserve">F.S Catanico </t>
  </si>
  <si>
    <t>0965 260 7026</t>
  </si>
  <si>
    <t xml:space="preserve">Gusa </t>
  </si>
  <si>
    <t>0935 316 3855</t>
  </si>
  <si>
    <t xml:space="preserve">Indahag </t>
  </si>
  <si>
    <t>0927 444 0391</t>
  </si>
  <si>
    <t xml:space="preserve">Iponan </t>
  </si>
  <si>
    <t>0966 166 5605</t>
  </si>
  <si>
    <t xml:space="preserve">Kauswagan </t>
  </si>
  <si>
    <t>0917 790 0248</t>
  </si>
  <si>
    <t xml:space="preserve">Lapasan </t>
  </si>
  <si>
    <t>0965 400 9928</t>
  </si>
  <si>
    <t xml:space="preserve">Lumbia </t>
  </si>
  <si>
    <t>0997 256 1891</t>
  </si>
  <si>
    <t xml:space="preserve">Macabalan </t>
  </si>
  <si>
    <t>0917 703 1207</t>
  </si>
  <si>
    <t xml:space="preserve">Macasandig </t>
  </si>
  <si>
    <t>0935 641 4329</t>
  </si>
  <si>
    <t xml:space="preserve">Mambuaya </t>
  </si>
  <si>
    <t>0926 151 6837</t>
  </si>
  <si>
    <t xml:space="preserve">Nazareth </t>
  </si>
  <si>
    <t>0916 323 8246</t>
  </si>
  <si>
    <t xml:space="preserve">Pagalungan </t>
  </si>
  <si>
    <t>0936 871 5189</t>
  </si>
  <si>
    <t xml:space="preserve">Pagatpat </t>
  </si>
  <si>
    <t>0967 291 5247</t>
  </si>
  <si>
    <t xml:space="preserve">Patag </t>
  </si>
  <si>
    <t>0905 948 2366</t>
  </si>
  <si>
    <t xml:space="preserve">Pigsag-an </t>
  </si>
  <si>
    <t>0935 555 5309</t>
  </si>
  <si>
    <t xml:space="preserve">Puerto </t>
  </si>
  <si>
    <t>0956 536 7247</t>
  </si>
  <si>
    <t xml:space="preserve">Puntod </t>
  </si>
  <si>
    <t xml:space="preserve">0945 548 4303 </t>
  </si>
  <si>
    <t xml:space="preserve">San Simon </t>
  </si>
  <si>
    <t>0917 908 2785</t>
  </si>
  <si>
    <t>Tablon Barangay Center</t>
  </si>
  <si>
    <t>0926 555 1913</t>
  </si>
  <si>
    <t xml:space="preserve">Taglimao </t>
  </si>
  <si>
    <t>0915 727 9970</t>
  </si>
  <si>
    <t xml:space="preserve">Tagpangi </t>
  </si>
  <si>
    <t>0926 375 0885</t>
  </si>
  <si>
    <t xml:space="preserve">Tignapoloan </t>
  </si>
  <si>
    <t>0935 755 2938</t>
  </si>
  <si>
    <t xml:space="preserve">Tuburan </t>
  </si>
  <si>
    <t>0997 674 6154</t>
  </si>
  <si>
    <t xml:space="preserve">Tumpagon </t>
  </si>
  <si>
    <t>0905 157 6721</t>
  </si>
  <si>
    <t>No. of BHERT Team</t>
  </si>
  <si>
    <t>Capacity</t>
  </si>
  <si>
    <t>ID</t>
  </si>
  <si>
    <t>Barangay</t>
  </si>
  <si>
    <t>BHERT Hotline</t>
  </si>
  <si>
    <t>Functional Status</t>
  </si>
  <si>
    <t>Balulang</t>
  </si>
  <si>
    <t>Barangay 14</t>
  </si>
  <si>
    <t>Bulua</t>
  </si>
  <si>
    <t>Camaman-an</t>
  </si>
  <si>
    <t>Canito-an</t>
  </si>
  <si>
    <t>Carmen</t>
  </si>
  <si>
    <t>Consolacion</t>
  </si>
  <si>
    <t>Cugman</t>
  </si>
  <si>
    <t>Dansolihon</t>
  </si>
  <si>
    <t xml:space="preserve">FS Catanico </t>
  </si>
  <si>
    <t>Gusa</t>
  </si>
  <si>
    <t>Indahag</t>
  </si>
  <si>
    <t>Iponan</t>
  </si>
  <si>
    <t>Kauswagan</t>
  </si>
  <si>
    <t>Lapasan</t>
  </si>
  <si>
    <t>Lumbia</t>
  </si>
  <si>
    <t>Macabalan</t>
  </si>
  <si>
    <t>Macasandig</t>
  </si>
  <si>
    <t>Tablon</t>
  </si>
  <si>
    <t>8.484710, 124.642327</t>
  </si>
  <si>
    <t>8.490066, 124.649635</t>
  </si>
  <si>
    <t>8.480464, 124.647245</t>
  </si>
  <si>
    <t>8.480799, 124.649978</t>
  </si>
  <si>
    <t>8.489233, 124.737674</t>
  </si>
  <si>
    <t>8.467816, 124.572682</t>
  </si>
  <si>
    <t>8.460715, 124.783974</t>
  </si>
  <si>
    <t>8.446538, 124.637056</t>
  </si>
  <si>
    <t>8.513854, 124.638857</t>
  </si>
  <si>
    <t>8.508930, 124.649084</t>
  </si>
  <si>
    <t>8.504133, 124.616012</t>
  </si>
  <si>
    <t>8.472630, 124.593506</t>
  </si>
  <si>
    <t>8.481020, 124.636085</t>
  </si>
  <si>
    <t>8.491282, 124.645367</t>
  </si>
  <si>
    <t>8.458946, 124.721425</t>
  </si>
  <si>
    <t>8.475539, 124.682599</t>
  </si>
  <si>
    <t>8.421484, 124.667191</t>
  </si>
  <si>
    <t>8.496437, 124.604870</t>
  </si>
  <si>
    <t>8.496874, 124.639791</t>
  </si>
  <si>
    <t>8.503940, 124.658924</t>
  </si>
  <si>
    <t>8.468684, 124.648383</t>
  </si>
  <si>
    <t>8.460596, 124.583895</t>
  </si>
  <si>
    <t>8.487946, 124.627418</t>
  </si>
  <si>
    <t>8.501244, 124.749531</t>
  </si>
  <si>
    <t>8.498938, 124.657701</t>
  </si>
  <si>
    <t>8.437049, 124.563337</t>
  </si>
  <si>
    <t>8.481421, 124.729294</t>
  </si>
  <si>
    <t>8.375120, 124.504224</t>
  </si>
  <si>
    <t>PUI_ID</t>
  </si>
  <si>
    <t>PT_POP_2020</t>
  </si>
  <si>
    <t>Pop_Affected</t>
  </si>
  <si>
    <t>Male</t>
  </si>
  <si>
    <t>Female</t>
  </si>
  <si>
    <t>Yesterday_PUI</t>
  </si>
  <si>
    <t>PUI_Difference</t>
  </si>
  <si>
    <t>0-15[F]</t>
  </si>
  <si>
    <t>0-15[M]</t>
  </si>
  <si>
    <t>16-25[F]</t>
  </si>
  <si>
    <t>16-25[M]</t>
  </si>
  <si>
    <t>26-35[F]</t>
  </si>
  <si>
    <t>26-35[M]</t>
  </si>
  <si>
    <t>36-35[F]</t>
  </si>
  <si>
    <t>36-35[M]</t>
  </si>
  <si>
    <t>46up[F]</t>
  </si>
  <si>
    <t>46up[M]</t>
  </si>
  <si>
    <t>QRTN_Done</t>
  </si>
  <si>
    <t>QRTN_DueToday</t>
  </si>
  <si>
    <t>QRTN_Ongoing</t>
  </si>
  <si>
    <t>QRTN_NewCase</t>
  </si>
  <si>
    <t>Actual_PUI</t>
  </si>
  <si>
    <t>Cumulative_PUI</t>
  </si>
  <si>
    <t>DH_ID</t>
  </si>
  <si>
    <t>M26</t>
  </si>
  <si>
    <t>M27</t>
  </si>
  <si>
    <t>M28</t>
  </si>
  <si>
    <t>M29</t>
  </si>
  <si>
    <t>M30</t>
  </si>
  <si>
    <t>M31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</si>
  <si>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</si>
  <si>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</si>
  <si>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</si>
  <si>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</si>
  <si>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</si>
  <si>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</si>
  <si>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</si>
  <si>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</si>
  <si>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</si>
  <si>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</si>
  <si>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</si>
  <si>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</si>
  <si>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</si>
  <si>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Total_Male</t>
  </si>
  <si>
    <t>Total_Female</t>
  </si>
  <si>
    <t>Actual_PUM</t>
  </si>
  <si>
    <t>Cumulative_PUM</t>
  </si>
  <si>
    <t>Yesterday_PUM</t>
  </si>
  <si>
    <t>PUM_Difference</t>
  </si>
  <si>
    <t>Indahag, Cagayan de Oro City</t>
  </si>
  <si>
    <t>8.443300, 124.574200</t>
  </si>
  <si>
    <t>8.328194, 124.597417</t>
  </si>
  <si>
    <t>8.417805, 124.668240</t>
  </si>
  <si>
    <t>MCP_ID</t>
  </si>
  <si>
    <t>MCP_HealthCenter</t>
  </si>
  <si>
    <t>Medical_Officers</t>
  </si>
  <si>
    <t>Nurse</t>
  </si>
  <si>
    <t>Midwife</t>
  </si>
  <si>
    <t>BeMONC</t>
  </si>
  <si>
    <t>PHIC_ACCRE</t>
  </si>
  <si>
    <t>RHMPP</t>
  </si>
  <si>
    <t>NDP</t>
  </si>
  <si>
    <t>BHERT_Contact_Number</t>
  </si>
  <si>
    <t>Lapasan Main</t>
  </si>
  <si>
    <t>Maria Aleta M. Santos, MD</t>
  </si>
  <si>
    <t>Chona Ching, RN</t>
  </si>
  <si>
    <t xml:space="preserve"> Galdo, Theresa Lumanas, Marissa</t>
  </si>
  <si>
    <t>✔</t>
  </si>
  <si>
    <t>Umbal, Jhee-Ann</t>
  </si>
  <si>
    <t>Fahad Macadato, MD</t>
  </si>
  <si>
    <t>Xylene Seronay, RN</t>
  </si>
  <si>
    <t>Naliponguit, Grace Tacastacas, Hazel Faith Genio, Janie Kris (JO)</t>
  </si>
  <si>
    <t>Arceti, Glenn Mariz</t>
  </si>
  <si>
    <t>F.S Catanico</t>
  </si>
  <si>
    <t>Claire A. Paglinawan, MD</t>
  </si>
  <si>
    <t>Caseres, Junell Grace</t>
  </si>
  <si>
    <t>Dahiroc, Mary Shine</t>
  </si>
  <si>
    <t>Ellyza Grace Tejada</t>
  </si>
  <si>
    <t>Puerto</t>
  </si>
  <si>
    <t>Maria Aleta M. Santos, MD Fahad Macadato, MD</t>
  </si>
  <si>
    <t>Savariz, Luna Grace</t>
  </si>
  <si>
    <t>Mamac, Josielou</t>
  </si>
  <si>
    <t>Cu, Mae Staphanie</t>
  </si>
  <si>
    <t>Balubal</t>
  </si>
  <si>
    <t>Venus Valdehuesa, RN</t>
  </si>
  <si>
    <t>Marissa Tomada                      Jessil Genelsa</t>
  </si>
  <si>
    <t>✔                             ✔</t>
  </si>
  <si>
    <t>Marilou Dubria, RN</t>
  </si>
  <si>
    <t>Adrias, Grace            Bravo, Elizabeth (JO-cho)</t>
  </si>
  <si>
    <t>Lofranco, Maria Sheila</t>
  </si>
  <si>
    <t>Cabugwas, Joey Galon</t>
  </si>
  <si>
    <t>Agusan</t>
  </si>
  <si>
    <t>Gerardo Baconguis, RN</t>
  </si>
  <si>
    <t>Oro, Roumela         Tionko, Leonora</t>
  </si>
  <si>
    <t>Maandig, Rodmey</t>
  </si>
  <si>
    <t>Leonardo Avila, MD</t>
  </si>
  <si>
    <t>Ken Cabunoc, RN</t>
  </si>
  <si>
    <t>Mercurio, Gine                   Adis, Janet</t>
  </si>
  <si>
    <t>✔                                  ✔</t>
  </si>
  <si>
    <t>Salvaña, Marv</t>
  </si>
  <si>
    <t>Quintos, Mark Anthony Lee, Meriam P.</t>
  </si>
  <si>
    <t>Maureen Guinanao, RN</t>
  </si>
  <si>
    <t>Udasco, Elena    Gallarion, Jennifer    Deligero, Erlinda (JO)</t>
  </si>
  <si>
    <t>✔                                    ✔</t>
  </si>
  <si>
    <t>Baldonado, Jayzel         Mark Xeronay</t>
  </si>
  <si>
    <t>Jan Sherwin P. Samong, MD</t>
  </si>
  <si>
    <t>Meg Leslie Yu, RN</t>
  </si>
  <si>
    <t>Taglinao, Loreta    Cuarteros, Anna Marie</t>
  </si>
  <si>
    <t>Felina, Ryole</t>
  </si>
  <si>
    <t>Puntod</t>
  </si>
  <si>
    <t>Giovanni Dael, RN</t>
  </si>
  <si>
    <t>De Guzman, Soledad</t>
  </si>
  <si>
    <t>Kho, Liezel</t>
  </si>
  <si>
    <t>Agno, Aubrey Cheryll Jane</t>
  </si>
  <si>
    <t>0945 548 4303</t>
  </si>
  <si>
    <t>Nazareth</t>
  </si>
  <si>
    <t>Sheila Marie V. Ragudo, MD</t>
  </si>
  <si>
    <t>Albana, Marian Rose</t>
  </si>
  <si>
    <t>Cabacungan, Clarina    Susan Bucag</t>
  </si>
  <si>
    <t>Redillas, Nissa Abegail</t>
  </si>
  <si>
    <t>Rene Von Cuachon, MD</t>
  </si>
  <si>
    <t>Hilmyrita Mencede, RN</t>
  </si>
  <si>
    <t>Plaza, Sandra           Amper, Mary Jane</t>
  </si>
  <si>
    <t>Del Monte, Gerlou</t>
  </si>
  <si>
    <t>Cabactula, Shamae</t>
  </si>
  <si>
    <t>Ina Grace Chui, MD</t>
  </si>
  <si>
    <t>Charlotte Y. Cansino, RN</t>
  </si>
  <si>
    <t>Maturan, Ersan            Tapia, Marilyn</t>
  </si>
  <si>
    <t>Dagoc, Wendi Kim</t>
  </si>
  <si>
    <t>0926 774 1415</t>
  </si>
  <si>
    <t>Brgy. 24</t>
  </si>
  <si>
    <t>Araceli Matias, RN</t>
  </si>
  <si>
    <t>Abrogar, Virgie         Yanez, Rowena         Ragrag, Claire (JO)</t>
  </si>
  <si>
    <t>Peracho, Cherry Hazel</t>
  </si>
  <si>
    <t>CHO</t>
  </si>
  <si>
    <t xml:space="preserve">Gabutan, Angelina      Ignalig, Liza (JO)           Idol, Loreta </t>
  </si>
  <si>
    <t>Sajol, Gaity</t>
  </si>
  <si>
    <t xml:space="preserve"> </t>
  </si>
  <si>
    <t>905 215 8193</t>
  </si>
  <si>
    <t>Mandumol</t>
  </si>
  <si>
    <t>Dinah Bangot, RN</t>
  </si>
  <si>
    <t>Luboa, Lisel                            Chaves, Edna</t>
  </si>
  <si>
    <t>Ranido, Jane Santa</t>
  </si>
  <si>
    <t xml:space="preserve">Pelias, Ma. Leah (Tibasak/Macasandig) </t>
  </si>
  <si>
    <t>Maybelle, Honcada, MD</t>
  </si>
  <si>
    <t>Rene Troy Barrientos, RN      Regina dagoc, RN</t>
  </si>
  <si>
    <t>Enriquez, Marietta      Cugay, Elvira                  Balibay, Judith                   Noel, Judith</t>
  </si>
  <si>
    <t xml:space="preserve"> ✔                                                                              ✔                                                                                                                                                       </t>
  </si>
  <si>
    <t>Uayan, Collen</t>
  </si>
  <si>
    <t>Budiongan, Jara Maris             Cagampang, Ma. Henrie Grace</t>
  </si>
  <si>
    <t>Macanhan</t>
  </si>
  <si>
    <t>Ranette Bangcong, RN</t>
  </si>
  <si>
    <t>Dela Torre, Helen                   Tolentino, Joy</t>
  </si>
  <si>
    <t>Hinoguin, Regine</t>
  </si>
  <si>
    <t>Lower Balulang</t>
  </si>
  <si>
    <t>Ameerah Racman, MD</t>
  </si>
  <si>
    <t>Jennifer Gallegos, RN</t>
  </si>
  <si>
    <t>Caagbay, Imelda                  Viernes, Marissa</t>
  </si>
  <si>
    <t>Salvo, Janievib</t>
  </si>
  <si>
    <t>Bayabas</t>
  </si>
  <si>
    <t>Efren Celeste, MD</t>
  </si>
  <si>
    <t>Jeanethe Rodriguez, RN</t>
  </si>
  <si>
    <t>Tomarong, Lilibeth          Naguita, Ruth (JO)</t>
  </si>
  <si>
    <t>Manale, Melanie</t>
  </si>
  <si>
    <t>NHA Kauswagan</t>
  </si>
  <si>
    <t>Mary Jean Anasco, RN</t>
  </si>
  <si>
    <t>Nave, Jesusa              Daytia, Ma. Nida</t>
  </si>
  <si>
    <t>Callo, Beth Loren</t>
  </si>
  <si>
    <t>Salada, Rafle Jane</t>
  </si>
  <si>
    <t xml:space="preserve"> 0917 790 0248</t>
  </si>
  <si>
    <t>Myrtle Viloria, RN</t>
  </si>
  <si>
    <t>Estanilla, Lavern                      Atay, Annabelle                             Acaso, Analiza                         Bernadez, Fe</t>
  </si>
  <si>
    <t>Calixto, Lovely</t>
  </si>
  <si>
    <t>Sinon, Wayne</t>
  </si>
  <si>
    <t>Pagatpat</t>
  </si>
  <si>
    <t>Florencia Jimenez, RN</t>
  </si>
  <si>
    <t>Melchor, Melita                            Colaste, Riza (JO)</t>
  </si>
  <si>
    <t>Araneta, Paulo (Pagatpat/San Simon)</t>
  </si>
  <si>
    <t xml:space="preserve"> 0967 291 5247</t>
  </si>
  <si>
    <t>Calaanan</t>
  </si>
  <si>
    <t>Grace Tecson, MD</t>
  </si>
  <si>
    <t>Anita De Guzman, RN</t>
  </si>
  <si>
    <t>Gomez, Lucila                         Dekit, Edna</t>
  </si>
  <si>
    <t>Cloma, Mae</t>
  </si>
  <si>
    <t>Yuaya, Jorelynne</t>
  </si>
  <si>
    <t>Liza Salise, MD</t>
  </si>
  <si>
    <t>Jay Dean Filoteo, RN</t>
  </si>
  <si>
    <t>Cabarrubias, Arlene                            Torres, Eva</t>
  </si>
  <si>
    <t>Patenio, Ethel Jane</t>
  </si>
  <si>
    <t>Cabana, Theresa Angeli</t>
  </si>
  <si>
    <t xml:space="preserve"> 0997 256 1891</t>
  </si>
  <si>
    <t>Tuburan</t>
  </si>
  <si>
    <t>Liza Salise, MD/                        Grace Tecson, MD</t>
  </si>
  <si>
    <t>Yanez, Marilou                        Gambuta, Joy</t>
  </si>
  <si>
    <t>Salcedo, Lemuel</t>
  </si>
  <si>
    <t>Tumpagon</t>
  </si>
  <si>
    <t>Balatayo, Jean Ann                                  Rosete, Lucille (JO)</t>
  </si>
  <si>
    <t>Estrada, John Kenneth</t>
  </si>
  <si>
    <t>Mambuaya</t>
  </si>
  <si>
    <t>Escalante, Esterlina                    Alega, Honeylyn</t>
  </si>
  <si>
    <t>Yanez, Donnabelle</t>
  </si>
  <si>
    <t xml:space="preserve"> 0926 151 6837</t>
  </si>
  <si>
    <t>Tignapolo-an</t>
  </si>
  <si>
    <t>Molino, Lilibeth               Cano, Cheryl</t>
  </si>
  <si>
    <t>Sabang, Judith</t>
  </si>
  <si>
    <t>Monsanto, Vic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</si>
</sst>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64" fontId="4" fillId="0" borderId="1" xfId="1" applyNumberFormat="1" applyFont="1" applyBorder="1" applyAlignment="1">
      <alignment horizontal="right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4" fillId="0" borderId="1" xfId="2" applyNumberFormat="1" applyFont="1" applyBorder="1" applyAlignment="1">
      <alignment horizontal="right" vertical="top"/>
    </xf>
    <xf numFmtId="164" fontId="4" fillId="0" borderId="2" xfId="3" applyNumberFormat="1" applyFont="1" applyBorder="1" applyAlignment="1">
      <alignment horizontal="right" vertical="top"/>
    </xf>
    <xf numFmtId="164" fontId="4" fillId="0" borderId="2" xfId="4" applyNumberFormat="1" applyFont="1" applyBorder="1" applyAlignment="1">
      <alignment horizontal="right" vertical="top"/>
    </xf>
    <xf numFmtId="164" fontId="4" fillId="0" borderId="3" xfId="2" applyNumberFormat="1" applyFont="1" applyBorder="1" applyAlignment="1">
      <alignment horizontal="right" vertical="top"/>
    </xf>
    <xf numFmtId="164" fontId="4" fillId="0" borderId="4" xfId="2" applyNumberFormat="1" applyFont="1" applyBorder="1" applyAlignment="1">
      <alignment horizontal="right" vertical="top"/>
    </xf>
    <xf numFmtId="164" fontId="4" fillId="0" borderId="5" xfId="2" applyNumberFormat="1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Normal" xfId="0" builtinId="0"/>
    <cellStyle name="Normal_PUM Age Gender per Barangay" xfId="4"/>
    <cellStyle name="Normal_PUM per Barangay" xfId="3"/>
    <cellStyle name="Normal_Sheet4" xfId="1"/>
    <cellStyle name="Normal_Sheet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zoomScale="70" zoomScaleNormal="70" workbookViewId="0">
      <selection sqref="A1:XFD1"/>
    </sheetView>
  </sheetViews>
  <sheetFormatPr defaultRowHeight="15" x14ac:dyDescent="0.25"/>
  <cols>
    <col min="1" max="1" width="12.85546875" bestFit="1" customWidth="1"/>
    <col min="2" max="2" width="15" bestFit="1" customWidth="1"/>
    <col min="3" max="3" width="11.85546875" bestFit="1" customWidth="1"/>
    <col min="4" max="4" width="15.42578125" bestFit="1" customWidth="1"/>
    <col min="5" max="5" width="20.85546875" bestFit="1" customWidth="1"/>
    <col min="6" max="6" width="15" bestFit="1" customWidth="1"/>
    <col min="7" max="7" width="15.42578125" bestFit="1" customWidth="1"/>
    <col min="8" max="8" width="16" bestFit="1" customWidth="1"/>
    <col min="16" max="16" width="8.85546875" bestFit="1" customWidth="1"/>
    <col min="19" max="19" width="11" customWidth="1"/>
    <col min="20" max="20" width="13.140625" bestFit="1" customWidth="1"/>
    <col min="21" max="21" width="11.85546875" bestFit="1" customWidth="1"/>
    <col min="22" max="22" width="16.28515625" bestFit="1" customWidth="1"/>
    <col min="23" max="23" width="14.7109375" bestFit="1" customWidth="1"/>
    <col min="24" max="24" width="15.5703125" bestFit="1" customWidth="1"/>
  </cols>
  <sheetData>
    <row r="1" spans="1:24" x14ac:dyDescent="0.25">
      <c r="A1" s="1" t="s">
        <v>227</v>
      </c>
      <c r="B1" s="1" t="s">
        <v>177</v>
      </c>
      <c r="C1" t="s">
        <v>272</v>
      </c>
      <c r="D1" s="3" t="s">
        <v>273</v>
      </c>
      <c r="E1" s="1" t="s">
        <v>228</v>
      </c>
      <c r="F1" s="1" t="s">
        <v>229</v>
      </c>
      <c r="G1" s="3" t="s">
        <v>274</v>
      </c>
      <c r="H1" s="1" t="s">
        <v>275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s="1" t="s">
        <v>270</v>
      </c>
      <c r="T1" s="1" t="s">
        <v>271</v>
      </c>
      <c r="U1" t="s">
        <v>244</v>
      </c>
      <c r="V1" t="s">
        <v>245</v>
      </c>
      <c r="W1" t="s">
        <v>246</v>
      </c>
      <c r="X1" t="s">
        <v>247</v>
      </c>
    </row>
    <row r="2" spans="1:24" x14ac:dyDescent="0.25">
      <c r="A2">
        <v>41</v>
      </c>
      <c r="B2" t="s">
        <v>94</v>
      </c>
      <c r="C2">
        <v>0</v>
      </c>
      <c r="D2" s="9">
        <v>7</v>
      </c>
      <c r="E2">
        <v>17851</v>
      </c>
      <c r="F2">
        <f t="shared" ref="F2:F57" si="0">SUM((D2/E2)*100)</f>
        <v>3.9213489440367483E-2</v>
      </c>
      <c r="G2" s="9">
        <v>7</v>
      </c>
      <c r="H2">
        <v>0</v>
      </c>
      <c r="I2" s="10">
        <v>0</v>
      </c>
      <c r="J2" s="10">
        <v>0</v>
      </c>
      <c r="K2" s="10">
        <v>0</v>
      </c>
      <c r="L2" s="10">
        <v>1</v>
      </c>
      <c r="M2" s="10">
        <v>3</v>
      </c>
      <c r="N2" s="10">
        <v>2</v>
      </c>
      <c r="O2" s="10">
        <v>1</v>
      </c>
      <c r="P2" s="10">
        <v>0</v>
      </c>
      <c r="Q2" s="10">
        <v>0</v>
      </c>
      <c r="R2" s="10">
        <v>0</v>
      </c>
      <c r="S2">
        <v>3</v>
      </c>
      <c r="T2">
        <v>4</v>
      </c>
      <c r="U2" s="11">
        <v>7</v>
      </c>
      <c r="V2" s="11">
        <v>0</v>
      </c>
      <c r="W2" s="12">
        <v>0</v>
      </c>
      <c r="X2">
        <v>0</v>
      </c>
    </row>
    <row r="3" spans="1:24" x14ac:dyDescent="0.25">
      <c r="A3">
        <v>42</v>
      </c>
      <c r="B3" t="s">
        <v>96</v>
      </c>
      <c r="C3">
        <v>0</v>
      </c>
      <c r="D3" s="9">
        <v>0</v>
      </c>
      <c r="E3" s="2">
        <v>2515.0270048064262</v>
      </c>
      <c r="F3">
        <f t="shared" si="0"/>
        <v>0</v>
      </c>
      <c r="G3" s="9">
        <v>0</v>
      </c>
      <c r="H3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>
        <v>0</v>
      </c>
      <c r="T3">
        <v>0</v>
      </c>
      <c r="U3" s="8">
        <v>0</v>
      </c>
      <c r="V3" s="8">
        <v>0</v>
      </c>
      <c r="W3" s="13">
        <v>0</v>
      </c>
      <c r="X3">
        <v>0</v>
      </c>
    </row>
    <row r="4" spans="1:24" x14ac:dyDescent="0.25">
      <c r="A4">
        <v>43</v>
      </c>
      <c r="B4" t="s">
        <v>98</v>
      </c>
      <c r="C4">
        <v>0</v>
      </c>
      <c r="D4" s="9">
        <v>0</v>
      </c>
      <c r="E4" s="2">
        <v>5179.352862800838</v>
      </c>
      <c r="F4">
        <f t="shared" si="0"/>
        <v>0</v>
      </c>
      <c r="G4" s="9">
        <v>0</v>
      </c>
      <c r="H4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>
        <v>0</v>
      </c>
      <c r="T4">
        <v>0</v>
      </c>
      <c r="U4" s="8">
        <v>0</v>
      </c>
      <c r="V4" s="8">
        <v>0</v>
      </c>
      <c r="W4" s="13">
        <v>0</v>
      </c>
      <c r="X4">
        <v>0</v>
      </c>
    </row>
    <row r="5" spans="1:24" x14ac:dyDescent="0.25">
      <c r="A5">
        <v>44</v>
      </c>
      <c r="B5" t="s">
        <v>180</v>
      </c>
      <c r="C5">
        <v>0</v>
      </c>
      <c r="D5" s="9">
        <v>68</v>
      </c>
      <c r="E5" s="2">
        <v>38195.257345364465</v>
      </c>
      <c r="F5">
        <f t="shared" si="0"/>
        <v>0.178032574529185</v>
      </c>
      <c r="G5" s="9">
        <v>68</v>
      </c>
      <c r="H5">
        <v>0</v>
      </c>
      <c r="I5" s="10">
        <v>3</v>
      </c>
      <c r="J5" s="10">
        <v>3</v>
      </c>
      <c r="K5" s="10">
        <v>5</v>
      </c>
      <c r="L5" s="10">
        <v>5</v>
      </c>
      <c r="M5" s="10">
        <v>13</v>
      </c>
      <c r="N5" s="10">
        <v>11</v>
      </c>
      <c r="O5" s="10">
        <v>4</v>
      </c>
      <c r="P5" s="10">
        <v>9</v>
      </c>
      <c r="Q5" s="10">
        <v>7</v>
      </c>
      <c r="R5" s="10">
        <v>8</v>
      </c>
      <c r="S5">
        <v>36</v>
      </c>
      <c r="T5">
        <v>32</v>
      </c>
      <c r="U5" s="8">
        <v>68</v>
      </c>
      <c r="V5" s="8">
        <v>0</v>
      </c>
      <c r="W5" s="13">
        <v>0</v>
      </c>
      <c r="X5">
        <v>0</v>
      </c>
    </row>
    <row r="6" spans="1:24" x14ac:dyDescent="0.25">
      <c r="A6">
        <v>1</v>
      </c>
      <c r="B6" t="s">
        <v>14</v>
      </c>
      <c r="C6">
        <v>0</v>
      </c>
      <c r="D6" s="9">
        <v>1</v>
      </c>
      <c r="E6" s="2">
        <v>383.12720413681478</v>
      </c>
      <c r="F6">
        <f t="shared" si="0"/>
        <v>0.26100991764680326</v>
      </c>
      <c r="G6" s="9">
        <v>1</v>
      </c>
      <c r="H6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>
        <v>0</v>
      </c>
      <c r="T6">
        <v>1</v>
      </c>
      <c r="U6" s="8">
        <v>1</v>
      </c>
      <c r="V6" s="8">
        <v>0</v>
      </c>
      <c r="W6" s="13">
        <v>0</v>
      </c>
      <c r="X6">
        <v>0</v>
      </c>
    </row>
    <row r="7" spans="1:24" x14ac:dyDescent="0.25">
      <c r="A7">
        <v>2</v>
      </c>
      <c r="B7" t="s">
        <v>16</v>
      </c>
      <c r="C7">
        <v>0</v>
      </c>
      <c r="D7" s="9">
        <v>0</v>
      </c>
      <c r="E7" s="2">
        <v>77.942783649609893</v>
      </c>
      <c r="F7">
        <f t="shared" si="0"/>
        <v>0</v>
      </c>
      <c r="G7" s="9">
        <v>0</v>
      </c>
      <c r="H7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>
        <v>0</v>
      </c>
      <c r="T7">
        <v>0</v>
      </c>
      <c r="U7" s="8">
        <v>0</v>
      </c>
      <c r="V7" s="8">
        <v>0</v>
      </c>
      <c r="W7" s="13">
        <v>0</v>
      </c>
      <c r="X7">
        <v>0</v>
      </c>
    </row>
    <row r="8" spans="1:24" x14ac:dyDescent="0.25">
      <c r="A8">
        <v>3</v>
      </c>
      <c r="B8" t="s">
        <v>18</v>
      </c>
      <c r="C8">
        <v>0</v>
      </c>
      <c r="D8" s="9">
        <v>1</v>
      </c>
      <c r="E8" s="2">
        <v>297.4999206907645</v>
      </c>
      <c r="F8">
        <f t="shared" si="0"/>
        <v>0.33613454339016358</v>
      </c>
      <c r="G8" s="9">
        <v>1</v>
      </c>
      <c r="H8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</v>
      </c>
      <c r="Q8" s="10">
        <v>0</v>
      </c>
      <c r="R8" s="10">
        <v>0</v>
      </c>
      <c r="S8">
        <v>1</v>
      </c>
      <c r="T8">
        <v>0</v>
      </c>
      <c r="U8" s="8">
        <v>1</v>
      </c>
      <c r="V8" s="8">
        <v>0</v>
      </c>
      <c r="W8" s="13">
        <v>0</v>
      </c>
      <c r="X8">
        <v>0</v>
      </c>
    </row>
    <row r="9" spans="1:24" x14ac:dyDescent="0.25">
      <c r="A9">
        <v>4</v>
      </c>
      <c r="B9" t="s">
        <v>20</v>
      </c>
      <c r="C9">
        <v>0</v>
      </c>
      <c r="D9" s="9">
        <v>2</v>
      </c>
      <c r="E9" s="2">
        <v>87.822854816461856</v>
      </c>
      <c r="F9">
        <f t="shared" si="0"/>
        <v>2.2773115314683579</v>
      </c>
      <c r="G9" s="9">
        <v>2</v>
      </c>
      <c r="H9">
        <v>0</v>
      </c>
      <c r="I9" s="10">
        <v>0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1</v>
      </c>
      <c r="R9" s="10">
        <v>0</v>
      </c>
      <c r="S9">
        <v>0</v>
      </c>
      <c r="T9">
        <v>2</v>
      </c>
      <c r="U9" s="8">
        <v>2</v>
      </c>
      <c r="V9" s="8">
        <v>0</v>
      </c>
      <c r="W9" s="13">
        <v>0</v>
      </c>
      <c r="X9">
        <v>0</v>
      </c>
    </row>
    <row r="10" spans="1:24" x14ac:dyDescent="0.25">
      <c r="A10">
        <v>5</v>
      </c>
      <c r="B10" t="s">
        <v>22</v>
      </c>
      <c r="C10">
        <v>0</v>
      </c>
      <c r="D10" s="9">
        <v>0</v>
      </c>
      <c r="E10" s="2">
        <v>85.627283446050313</v>
      </c>
      <c r="F10">
        <f t="shared" si="0"/>
        <v>0</v>
      </c>
      <c r="G10" s="9">
        <v>0</v>
      </c>
      <c r="H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>
        <v>0</v>
      </c>
      <c r="T10">
        <v>0</v>
      </c>
      <c r="U10" s="8">
        <v>0</v>
      </c>
      <c r="V10" s="8">
        <v>0</v>
      </c>
      <c r="W10" s="13">
        <v>0</v>
      </c>
      <c r="X10">
        <v>0</v>
      </c>
    </row>
    <row r="11" spans="1:24" x14ac:dyDescent="0.25">
      <c r="A11">
        <v>6</v>
      </c>
      <c r="B11" t="s">
        <v>24</v>
      </c>
      <c r="C11">
        <v>0</v>
      </c>
      <c r="D11" s="9">
        <v>0</v>
      </c>
      <c r="E11" s="2">
        <v>120.75642537263504</v>
      </c>
      <c r="F11">
        <f t="shared" si="0"/>
        <v>0</v>
      </c>
      <c r="G11" s="9">
        <v>0</v>
      </c>
      <c r="H11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>
        <v>0</v>
      </c>
      <c r="T11">
        <v>0</v>
      </c>
      <c r="U11" s="8">
        <v>0</v>
      </c>
      <c r="V11" s="8">
        <v>0</v>
      </c>
      <c r="W11" s="13">
        <v>0</v>
      </c>
      <c r="X11">
        <v>0</v>
      </c>
    </row>
    <row r="12" spans="1:24" x14ac:dyDescent="0.25">
      <c r="A12">
        <v>7</v>
      </c>
      <c r="B12" t="s">
        <v>26</v>
      </c>
      <c r="C12">
        <v>0</v>
      </c>
      <c r="D12" s="9">
        <v>0</v>
      </c>
      <c r="E12" s="2">
        <v>560.96848514015016</v>
      </c>
      <c r="F12">
        <f t="shared" si="0"/>
        <v>0</v>
      </c>
      <c r="G12" s="9">
        <v>0</v>
      </c>
      <c r="H12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>
        <v>0</v>
      </c>
      <c r="T12">
        <v>0</v>
      </c>
      <c r="U12" s="8">
        <v>0</v>
      </c>
      <c r="V12" s="8">
        <v>0</v>
      </c>
      <c r="W12" s="13">
        <v>0</v>
      </c>
      <c r="X12">
        <v>0</v>
      </c>
    </row>
    <row r="13" spans="1:24" x14ac:dyDescent="0.25">
      <c r="A13">
        <v>8</v>
      </c>
      <c r="B13" t="s">
        <v>28</v>
      </c>
      <c r="C13">
        <v>0</v>
      </c>
      <c r="D13" s="9">
        <v>0</v>
      </c>
      <c r="E13" s="2">
        <v>141.61435339154474</v>
      </c>
      <c r="F13">
        <f t="shared" si="0"/>
        <v>0</v>
      </c>
      <c r="G13" s="9">
        <v>0</v>
      </c>
      <c r="H13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>
        <v>0</v>
      </c>
      <c r="T13">
        <v>0</v>
      </c>
      <c r="U13" s="8">
        <v>0</v>
      </c>
      <c r="V13" s="8">
        <v>0</v>
      </c>
      <c r="W13" s="13">
        <v>0</v>
      </c>
      <c r="X13">
        <v>0</v>
      </c>
    </row>
    <row r="14" spans="1:24" x14ac:dyDescent="0.25">
      <c r="A14">
        <v>9</v>
      </c>
      <c r="B14" t="s">
        <v>30</v>
      </c>
      <c r="C14">
        <v>0</v>
      </c>
      <c r="D14" s="9">
        <v>0</v>
      </c>
      <c r="E14" s="2">
        <v>345.80249083981857</v>
      </c>
      <c r="F14">
        <f t="shared" si="0"/>
        <v>0</v>
      </c>
      <c r="G14" s="9">
        <v>0</v>
      </c>
      <c r="H14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>
        <v>0</v>
      </c>
      <c r="T14">
        <v>0</v>
      </c>
      <c r="U14" s="8">
        <v>0</v>
      </c>
      <c r="V14" s="8">
        <v>0</v>
      </c>
      <c r="W14" s="13">
        <v>0</v>
      </c>
      <c r="X14">
        <v>0</v>
      </c>
    </row>
    <row r="15" spans="1:24" x14ac:dyDescent="0.25">
      <c r="A15">
        <v>10</v>
      </c>
      <c r="B15" t="s">
        <v>32</v>
      </c>
      <c r="C15">
        <v>0</v>
      </c>
      <c r="D15" s="9">
        <v>1</v>
      </c>
      <c r="E15" s="2">
        <v>862.85954857173772</v>
      </c>
      <c r="F15">
        <f t="shared" si="0"/>
        <v>0.1158937166141658</v>
      </c>
      <c r="G15" s="9">
        <v>1</v>
      </c>
      <c r="H15">
        <v>0</v>
      </c>
      <c r="I15" s="10">
        <v>0</v>
      </c>
      <c r="J15" s="10">
        <v>0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>
        <v>0</v>
      </c>
      <c r="T15">
        <v>1</v>
      </c>
      <c r="U15" s="8">
        <v>1</v>
      </c>
      <c r="V15" s="8">
        <v>0</v>
      </c>
      <c r="W15" s="13">
        <v>0</v>
      </c>
      <c r="X15">
        <v>0</v>
      </c>
    </row>
    <row r="16" spans="1:24" x14ac:dyDescent="0.25">
      <c r="A16">
        <v>11</v>
      </c>
      <c r="B16" t="s">
        <v>34</v>
      </c>
      <c r="C16">
        <v>0</v>
      </c>
      <c r="D16" s="9">
        <v>1</v>
      </c>
      <c r="E16" s="2">
        <v>223.94827978197773</v>
      </c>
      <c r="F16">
        <f t="shared" si="0"/>
        <v>0.4465316728369329</v>
      </c>
      <c r="G16" s="9">
        <v>1</v>
      </c>
      <c r="H16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1</v>
      </c>
      <c r="R16" s="10">
        <v>0</v>
      </c>
      <c r="S16">
        <v>0</v>
      </c>
      <c r="T16">
        <v>1</v>
      </c>
      <c r="U16" s="8">
        <v>1</v>
      </c>
      <c r="V16" s="8">
        <v>0</v>
      </c>
      <c r="W16" s="13">
        <v>0</v>
      </c>
      <c r="X16">
        <v>0</v>
      </c>
    </row>
    <row r="17" spans="1:24" x14ac:dyDescent="0.25">
      <c r="A17">
        <v>12</v>
      </c>
      <c r="B17" t="s">
        <v>36</v>
      </c>
      <c r="C17">
        <v>0</v>
      </c>
      <c r="D17" s="9">
        <v>0</v>
      </c>
      <c r="E17" s="2">
        <v>282.13092109788369</v>
      </c>
      <c r="F17">
        <f t="shared" si="0"/>
        <v>0</v>
      </c>
      <c r="G17" s="9">
        <v>0</v>
      </c>
      <c r="H17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>
        <v>0</v>
      </c>
      <c r="T17">
        <v>0</v>
      </c>
      <c r="U17" s="8">
        <v>0</v>
      </c>
      <c r="V17" s="8">
        <v>0</v>
      </c>
      <c r="W17" s="13">
        <v>0</v>
      </c>
      <c r="X17">
        <v>0</v>
      </c>
    </row>
    <row r="18" spans="1:24" x14ac:dyDescent="0.25">
      <c r="A18">
        <v>13</v>
      </c>
      <c r="B18" t="s">
        <v>38</v>
      </c>
      <c r="C18">
        <v>0</v>
      </c>
      <c r="D18" s="9">
        <v>4</v>
      </c>
      <c r="E18" s="2">
        <v>1269.0402520978737</v>
      </c>
      <c r="F18">
        <f t="shared" si="0"/>
        <v>0.31519882788489384</v>
      </c>
      <c r="G18" s="9">
        <v>4</v>
      </c>
      <c r="H18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2</v>
      </c>
      <c r="Q18" s="10">
        <v>1</v>
      </c>
      <c r="R18" s="10">
        <v>1</v>
      </c>
      <c r="S18">
        <v>3</v>
      </c>
      <c r="T18">
        <v>1</v>
      </c>
      <c r="U18" s="8">
        <v>4</v>
      </c>
      <c r="V18" s="8">
        <v>0</v>
      </c>
      <c r="W18" s="13">
        <v>0</v>
      </c>
      <c r="X18">
        <v>0</v>
      </c>
    </row>
    <row r="19" spans="1:24" x14ac:dyDescent="0.25">
      <c r="A19">
        <v>14</v>
      </c>
      <c r="B19" t="s">
        <v>181</v>
      </c>
      <c r="C19">
        <v>0</v>
      </c>
      <c r="D19" s="9">
        <v>67</v>
      </c>
      <c r="E19" s="2">
        <v>577.43527041823666</v>
      </c>
      <c r="F19">
        <f t="shared" si="0"/>
        <v>11.60303213751939</v>
      </c>
      <c r="G19" s="9">
        <v>67</v>
      </c>
      <c r="H19">
        <v>0</v>
      </c>
      <c r="I19" s="10">
        <v>0</v>
      </c>
      <c r="J19" s="10">
        <v>1</v>
      </c>
      <c r="K19" s="10">
        <v>3</v>
      </c>
      <c r="L19" s="10">
        <v>2</v>
      </c>
      <c r="M19" s="10">
        <v>6</v>
      </c>
      <c r="N19" s="10">
        <v>14</v>
      </c>
      <c r="O19" s="10">
        <v>2</v>
      </c>
      <c r="P19" s="10">
        <v>7</v>
      </c>
      <c r="Q19" s="10">
        <v>8</v>
      </c>
      <c r="R19" s="10">
        <v>24</v>
      </c>
      <c r="S19">
        <v>48</v>
      </c>
      <c r="T19">
        <v>19</v>
      </c>
      <c r="U19" s="8">
        <v>67</v>
      </c>
      <c r="V19" s="8">
        <v>0</v>
      </c>
      <c r="W19" s="13">
        <v>0</v>
      </c>
      <c r="X19">
        <v>0</v>
      </c>
    </row>
    <row r="20" spans="1:24" x14ac:dyDescent="0.25">
      <c r="A20">
        <v>15</v>
      </c>
      <c r="B20" t="s">
        <v>42</v>
      </c>
      <c r="C20">
        <v>0</v>
      </c>
      <c r="D20" s="9">
        <v>2</v>
      </c>
      <c r="E20" s="2">
        <v>2249.3628689866296</v>
      </c>
      <c r="F20">
        <f t="shared" si="0"/>
        <v>8.8914066626387803E-2</v>
      </c>
      <c r="G20" s="9">
        <v>2</v>
      </c>
      <c r="H2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0">
        <v>1</v>
      </c>
      <c r="R20" s="10">
        <v>0</v>
      </c>
      <c r="S20">
        <v>1</v>
      </c>
      <c r="T20">
        <v>1</v>
      </c>
      <c r="U20" s="8">
        <v>2</v>
      </c>
      <c r="V20" s="8">
        <v>0</v>
      </c>
      <c r="W20" s="13">
        <v>0</v>
      </c>
      <c r="X20">
        <v>0</v>
      </c>
    </row>
    <row r="21" spans="1:24" x14ac:dyDescent="0.25">
      <c r="A21">
        <v>16</v>
      </c>
      <c r="B21" t="s">
        <v>44</v>
      </c>
      <c r="C21">
        <v>0</v>
      </c>
      <c r="D21" s="9">
        <v>1</v>
      </c>
      <c r="E21" s="2">
        <v>39.520284667407836</v>
      </c>
      <c r="F21">
        <f t="shared" si="0"/>
        <v>2.5303461460759529</v>
      </c>
      <c r="G21" s="9">
        <v>1</v>
      </c>
      <c r="H21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0">
        <v>0</v>
      </c>
      <c r="S21">
        <v>0</v>
      </c>
      <c r="T21">
        <v>1</v>
      </c>
      <c r="U21" s="8">
        <v>1</v>
      </c>
      <c r="V21" s="8">
        <v>0</v>
      </c>
      <c r="W21" s="13">
        <v>0</v>
      </c>
      <c r="X21">
        <v>0</v>
      </c>
    </row>
    <row r="22" spans="1:24" x14ac:dyDescent="0.25">
      <c r="A22">
        <v>17</v>
      </c>
      <c r="B22" t="s">
        <v>46</v>
      </c>
      <c r="C22">
        <v>0</v>
      </c>
      <c r="D22" s="9">
        <v>2</v>
      </c>
      <c r="E22" s="2">
        <v>2502.9513622691629</v>
      </c>
      <c r="F22">
        <f t="shared" si="0"/>
        <v>7.9905667770819575E-2</v>
      </c>
      <c r="G22" s="9">
        <v>2</v>
      </c>
      <c r="H22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  <c r="N22" s="10">
        <v>1</v>
      </c>
      <c r="O22" s="10">
        <v>0</v>
      </c>
      <c r="P22" s="10">
        <v>0</v>
      </c>
      <c r="Q22" s="10">
        <v>0</v>
      </c>
      <c r="R22" s="10">
        <v>0</v>
      </c>
      <c r="S22">
        <v>1</v>
      </c>
      <c r="T22">
        <v>1</v>
      </c>
      <c r="U22" s="8">
        <v>2</v>
      </c>
      <c r="V22" s="8">
        <v>0</v>
      </c>
      <c r="W22" s="13">
        <v>0</v>
      </c>
      <c r="X22">
        <v>0</v>
      </c>
    </row>
    <row r="23" spans="1:24" x14ac:dyDescent="0.25">
      <c r="A23">
        <v>18</v>
      </c>
      <c r="B23" t="s">
        <v>48</v>
      </c>
      <c r="C23">
        <v>0</v>
      </c>
      <c r="D23" s="9">
        <v>5</v>
      </c>
      <c r="E23" s="2">
        <v>1713.6434546062119</v>
      </c>
      <c r="F23">
        <f t="shared" si="0"/>
        <v>0.29177598096968071</v>
      </c>
      <c r="G23" s="9">
        <v>5</v>
      </c>
      <c r="H23">
        <v>0</v>
      </c>
      <c r="I23" s="10">
        <v>0</v>
      </c>
      <c r="J23" s="10">
        <v>0</v>
      </c>
      <c r="K23" s="10">
        <v>0</v>
      </c>
      <c r="L23" s="10">
        <v>0</v>
      </c>
      <c r="M23" s="10">
        <v>2</v>
      </c>
      <c r="N23" s="10">
        <v>1</v>
      </c>
      <c r="O23" s="10">
        <v>0</v>
      </c>
      <c r="P23" s="10">
        <v>1</v>
      </c>
      <c r="Q23" s="10">
        <v>0</v>
      </c>
      <c r="R23" s="10">
        <v>1</v>
      </c>
      <c r="S23">
        <v>3</v>
      </c>
      <c r="T23">
        <v>2</v>
      </c>
      <c r="U23" s="8">
        <v>5</v>
      </c>
      <c r="V23" s="8">
        <v>0</v>
      </c>
      <c r="W23" s="13">
        <v>0</v>
      </c>
      <c r="X23">
        <v>0</v>
      </c>
    </row>
    <row r="24" spans="1:24" x14ac:dyDescent="0.25">
      <c r="A24">
        <v>19</v>
      </c>
      <c r="B24" t="s">
        <v>50</v>
      </c>
      <c r="C24">
        <v>0</v>
      </c>
      <c r="D24" s="9">
        <v>2</v>
      </c>
      <c r="E24" s="2">
        <v>386.42056119243216</v>
      </c>
      <c r="F24">
        <f t="shared" si="0"/>
        <v>0.51757080260644495</v>
      </c>
      <c r="G24" s="9">
        <v>2</v>
      </c>
      <c r="H24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2</v>
      </c>
      <c r="O24" s="10">
        <v>0</v>
      </c>
      <c r="P24" s="10">
        <v>0</v>
      </c>
      <c r="Q24" s="10">
        <v>0</v>
      </c>
      <c r="R24" s="10">
        <v>0</v>
      </c>
      <c r="S24">
        <v>2</v>
      </c>
      <c r="T24">
        <v>0</v>
      </c>
      <c r="U24" s="8">
        <v>2</v>
      </c>
      <c r="V24" s="8">
        <v>0</v>
      </c>
      <c r="W24" s="13">
        <v>0</v>
      </c>
      <c r="X24">
        <v>0</v>
      </c>
    </row>
    <row r="25" spans="1:24" x14ac:dyDescent="0.25">
      <c r="A25">
        <v>20</v>
      </c>
      <c r="B25" t="s">
        <v>52</v>
      </c>
      <c r="C25">
        <v>0</v>
      </c>
      <c r="D25" s="9">
        <v>0</v>
      </c>
      <c r="E25" s="2">
        <v>75.747212279198351</v>
      </c>
      <c r="F25">
        <f t="shared" si="0"/>
        <v>0</v>
      </c>
      <c r="G25" s="9">
        <v>0</v>
      </c>
      <c r="H25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>
        <v>0</v>
      </c>
      <c r="T25">
        <v>0</v>
      </c>
      <c r="U25" s="8">
        <v>0</v>
      </c>
      <c r="V25" s="8">
        <v>0</v>
      </c>
      <c r="W25" s="13">
        <v>0</v>
      </c>
      <c r="X25">
        <v>0</v>
      </c>
    </row>
    <row r="26" spans="1:24" x14ac:dyDescent="0.25">
      <c r="A26">
        <v>21</v>
      </c>
      <c r="B26" t="s">
        <v>54</v>
      </c>
      <c r="C26">
        <v>0</v>
      </c>
      <c r="D26" s="9">
        <v>0</v>
      </c>
      <c r="E26" s="2">
        <v>587.31534158508862</v>
      </c>
      <c r="F26">
        <f t="shared" si="0"/>
        <v>0</v>
      </c>
      <c r="G26" s="9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>
        <v>0</v>
      </c>
      <c r="T26">
        <v>0</v>
      </c>
      <c r="U26" s="8">
        <v>0</v>
      </c>
      <c r="V26" s="8">
        <v>0</v>
      </c>
      <c r="W26" s="13">
        <v>0</v>
      </c>
      <c r="X26">
        <v>0</v>
      </c>
    </row>
    <row r="27" spans="1:24" x14ac:dyDescent="0.25">
      <c r="A27">
        <v>22</v>
      </c>
      <c r="B27" t="s">
        <v>56</v>
      </c>
      <c r="C27">
        <v>0</v>
      </c>
      <c r="D27" s="9">
        <v>2</v>
      </c>
      <c r="E27" s="2">
        <v>2406.346221971055</v>
      </c>
      <c r="F27">
        <f t="shared" si="0"/>
        <v>8.3113559542640797E-2</v>
      </c>
      <c r="G27" s="9">
        <v>2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1</v>
      </c>
      <c r="Q27" s="10">
        <v>0</v>
      </c>
      <c r="R27" s="10">
        <v>0</v>
      </c>
      <c r="S27">
        <v>2</v>
      </c>
      <c r="T27">
        <v>0</v>
      </c>
      <c r="U27" s="8">
        <v>2</v>
      </c>
      <c r="V27" s="8">
        <v>0</v>
      </c>
      <c r="W27" s="13">
        <v>0</v>
      </c>
      <c r="X27">
        <v>0</v>
      </c>
    </row>
    <row r="28" spans="1:24" x14ac:dyDescent="0.25">
      <c r="A28">
        <v>23</v>
      </c>
      <c r="B28" t="s">
        <v>58</v>
      </c>
      <c r="C28">
        <v>0</v>
      </c>
      <c r="D28" s="9">
        <v>3</v>
      </c>
      <c r="E28" s="2">
        <v>1018.7451158709575</v>
      </c>
      <c r="F28">
        <f t="shared" si="0"/>
        <v>0.29447993941401179</v>
      </c>
      <c r="G28" s="9">
        <v>3</v>
      </c>
      <c r="H28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</v>
      </c>
      <c r="N28" s="10">
        <v>1</v>
      </c>
      <c r="O28" s="10">
        <v>0</v>
      </c>
      <c r="P28" s="10">
        <v>1</v>
      </c>
      <c r="Q28" s="10">
        <v>0</v>
      </c>
      <c r="R28" s="10">
        <v>0</v>
      </c>
      <c r="S28">
        <v>2</v>
      </c>
      <c r="T28">
        <v>1</v>
      </c>
      <c r="U28" s="8">
        <v>3</v>
      </c>
      <c r="V28" s="8">
        <v>0</v>
      </c>
      <c r="W28" s="13">
        <v>0</v>
      </c>
      <c r="X28">
        <v>0</v>
      </c>
    </row>
    <row r="29" spans="1:24" x14ac:dyDescent="0.25">
      <c r="A29">
        <v>24</v>
      </c>
      <c r="B29" t="s">
        <v>60</v>
      </c>
      <c r="C29">
        <v>0</v>
      </c>
      <c r="D29" s="9">
        <v>4</v>
      </c>
      <c r="E29" s="2">
        <v>872.73961973858968</v>
      </c>
      <c r="F29">
        <f t="shared" si="0"/>
        <v>0.45832684910054999</v>
      </c>
      <c r="G29" s="9">
        <v>4</v>
      </c>
      <c r="H29">
        <v>0</v>
      </c>
      <c r="I29" s="10">
        <v>0</v>
      </c>
      <c r="J29" s="10">
        <v>0</v>
      </c>
      <c r="K29" s="10">
        <v>0</v>
      </c>
      <c r="L29" s="10">
        <v>1</v>
      </c>
      <c r="M29" s="10">
        <v>2</v>
      </c>
      <c r="N29" s="10">
        <v>1</v>
      </c>
      <c r="O29" s="10">
        <v>0</v>
      </c>
      <c r="P29" s="10">
        <v>0</v>
      </c>
      <c r="Q29" s="10">
        <v>0</v>
      </c>
      <c r="R29" s="10">
        <v>0</v>
      </c>
      <c r="S29">
        <v>2</v>
      </c>
      <c r="T29">
        <v>2</v>
      </c>
      <c r="U29" s="8">
        <v>4</v>
      </c>
      <c r="V29" s="8">
        <v>0</v>
      </c>
      <c r="W29" s="13">
        <v>0</v>
      </c>
      <c r="X29">
        <v>0</v>
      </c>
    </row>
    <row r="30" spans="1:24" x14ac:dyDescent="0.25">
      <c r="A30">
        <v>25</v>
      </c>
      <c r="B30" t="s">
        <v>62</v>
      </c>
      <c r="C30">
        <v>0</v>
      </c>
      <c r="D30" s="9">
        <v>2</v>
      </c>
      <c r="E30" s="2">
        <v>1221.8354676340255</v>
      </c>
      <c r="F30">
        <f t="shared" si="0"/>
        <v>0.16368816039305359</v>
      </c>
      <c r="G30" s="9">
        <v>2</v>
      </c>
      <c r="H3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</v>
      </c>
      <c r="S30">
        <v>1</v>
      </c>
      <c r="T30">
        <v>1</v>
      </c>
      <c r="U30" s="8">
        <v>2</v>
      </c>
      <c r="V30" s="8">
        <v>0</v>
      </c>
      <c r="W30" s="13">
        <v>0</v>
      </c>
      <c r="X30">
        <v>0</v>
      </c>
    </row>
    <row r="31" spans="1:24" x14ac:dyDescent="0.25">
      <c r="A31">
        <v>26</v>
      </c>
      <c r="B31" t="s">
        <v>64</v>
      </c>
      <c r="C31">
        <v>0</v>
      </c>
      <c r="D31" s="9">
        <v>0</v>
      </c>
      <c r="E31" s="2">
        <v>2877.2962809243313</v>
      </c>
      <c r="F31">
        <f t="shared" si="0"/>
        <v>0</v>
      </c>
      <c r="G31" s="9">
        <v>0</v>
      </c>
      <c r="H31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>
        <v>0</v>
      </c>
      <c r="T31">
        <v>0</v>
      </c>
      <c r="U31" s="8">
        <v>0</v>
      </c>
      <c r="V31" s="8">
        <v>0</v>
      </c>
      <c r="W31" s="13">
        <v>0</v>
      </c>
      <c r="X31">
        <v>0</v>
      </c>
    </row>
    <row r="32" spans="1:24" x14ac:dyDescent="0.25">
      <c r="A32">
        <v>27</v>
      </c>
      <c r="B32" t="s">
        <v>66</v>
      </c>
      <c r="C32">
        <v>0</v>
      </c>
      <c r="D32" s="9">
        <v>1</v>
      </c>
      <c r="E32" s="2">
        <v>1767.4349531812945</v>
      </c>
      <c r="F32">
        <f t="shared" si="0"/>
        <v>5.6579168483685917E-2</v>
      </c>
      <c r="G32" s="9">
        <v>1</v>
      </c>
      <c r="H32">
        <v>0</v>
      </c>
      <c r="I32" s="10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>
        <v>1</v>
      </c>
      <c r="T32">
        <v>0</v>
      </c>
      <c r="U32" s="8">
        <v>1</v>
      </c>
      <c r="V32" s="8">
        <v>0</v>
      </c>
      <c r="W32" s="13">
        <v>0</v>
      </c>
      <c r="X32">
        <v>0</v>
      </c>
    </row>
    <row r="33" spans="1:24" x14ac:dyDescent="0.25">
      <c r="A33">
        <v>28</v>
      </c>
      <c r="B33" t="s">
        <v>68</v>
      </c>
      <c r="C33">
        <v>0</v>
      </c>
      <c r="D33" s="9">
        <v>0</v>
      </c>
      <c r="E33" s="2">
        <v>588.41312727029435</v>
      </c>
      <c r="F33">
        <f t="shared" si="0"/>
        <v>0</v>
      </c>
      <c r="G33" s="9">
        <v>0</v>
      </c>
      <c r="H33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>
        <v>0</v>
      </c>
      <c r="T33">
        <v>0</v>
      </c>
      <c r="U33" s="8">
        <v>0</v>
      </c>
      <c r="V33" s="8">
        <v>0</v>
      </c>
      <c r="W33" s="13">
        <v>0</v>
      </c>
      <c r="X33">
        <v>0</v>
      </c>
    </row>
    <row r="34" spans="1:24" x14ac:dyDescent="0.25">
      <c r="A34">
        <v>29</v>
      </c>
      <c r="B34" t="s">
        <v>70</v>
      </c>
      <c r="C34">
        <v>0</v>
      </c>
      <c r="D34" s="9">
        <v>0</v>
      </c>
      <c r="E34" s="2">
        <v>491.80798697218643</v>
      </c>
      <c r="F34">
        <f t="shared" si="0"/>
        <v>0</v>
      </c>
      <c r="G34" s="9">
        <v>0</v>
      </c>
      <c r="H34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>
        <v>0</v>
      </c>
      <c r="T34">
        <v>0</v>
      </c>
      <c r="U34" s="8">
        <v>0</v>
      </c>
      <c r="V34" s="8">
        <v>0</v>
      </c>
      <c r="W34" s="13">
        <v>0</v>
      </c>
      <c r="X34">
        <v>0</v>
      </c>
    </row>
    <row r="35" spans="1:24" x14ac:dyDescent="0.25">
      <c r="A35">
        <v>30</v>
      </c>
      <c r="B35" t="s">
        <v>72</v>
      </c>
      <c r="C35">
        <v>0</v>
      </c>
      <c r="D35" s="9">
        <v>2</v>
      </c>
      <c r="E35" s="2">
        <v>902.37983323914546</v>
      </c>
      <c r="F35">
        <f t="shared" si="0"/>
        <v>0.22163615878037549</v>
      </c>
      <c r="G35" s="9">
        <v>2</v>
      </c>
      <c r="H35">
        <v>0</v>
      </c>
      <c r="I35" s="10">
        <v>2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>
        <v>0</v>
      </c>
      <c r="T35">
        <v>2</v>
      </c>
      <c r="U35" s="8">
        <v>2</v>
      </c>
      <c r="V35" s="8">
        <v>0</v>
      </c>
      <c r="W35" s="13">
        <v>0</v>
      </c>
      <c r="X35">
        <v>0</v>
      </c>
    </row>
    <row r="36" spans="1:24" x14ac:dyDescent="0.25">
      <c r="A36">
        <v>31</v>
      </c>
      <c r="B36" t="s">
        <v>74</v>
      </c>
      <c r="C36">
        <v>0</v>
      </c>
      <c r="D36" s="9">
        <v>3</v>
      </c>
      <c r="E36" s="2">
        <v>1284.4092516907544</v>
      </c>
      <c r="F36">
        <f t="shared" si="0"/>
        <v>0.23357041348393415</v>
      </c>
      <c r="G36" s="9">
        <v>3</v>
      </c>
      <c r="H36">
        <v>0</v>
      </c>
      <c r="I36" s="10">
        <v>0</v>
      </c>
      <c r="J36" s="10">
        <v>0</v>
      </c>
      <c r="K36" s="10">
        <v>1</v>
      </c>
      <c r="L36" s="10">
        <v>0</v>
      </c>
      <c r="M36" s="10">
        <v>0</v>
      </c>
      <c r="N36" s="10">
        <v>1</v>
      </c>
      <c r="O36" s="10">
        <v>0</v>
      </c>
      <c r="P36" s="10">
        <v>1</v>
      </c>
      <c r="Q36" s="10">
        <v>0</v>
      </c>
      <c r="R36" s="10">
        <v>0</v>
      </c>
      <c r="S36">
        <v>2</v>
      </c>
      <c r="T36">
        <v>1</v>
      </c>
      <c r="U36" s="8">
        <v>3</v>
      </c>
      <c r="V36" s="8">
        <v>0</v>
      </c>
      <c r="W36" s="13">
        <v>0</v>
      </c>
      <c r="X36">
        <v>0</v>
      </c>
    </row>
    <row r="37" spans="1:24" x14ac:dyDescent="0.25">
      <c r="A37">
        <v>32</v>
      </c>
      <c r="B37" t="s">
        <v>76</v>
      </c>
      <c r="C37">
        <v>0</v>
      </c>
      <c r="D37" s="9">
        <v>4</v>
      </c>
      <c r="E37" s="2">
        <v>1280.0181089499315</v>
      </c>
      <c r="F37">
        <f t="shared" si="0"/>
        <v>0.31249557893219321</v>
      </c>
      <c r="G37" s="9">
        <v>4</v>
      </c>
      <c r="H37">
        <v>0</v>
      </c>
      <c r="I37" s="10">
        <v>0</v>
      </c>
      <c r="J37" s="10">
        <v>0</v>
      </c>
      <c r="K37" s="10">
        <v>2</v>
      </c>
      <c r="L37" s="10">
        <v>1</v>
      </c>
      <c r="M37" s="10">
        <v>0</v>
      </c>
      <c r="N37" s="10">
        <v>0</v>
      </c>
      <c r="O37" s="10">
        <v>0</v>
      </c>
      <c r="P37" s="10">
        <v>1</v>
      </c>
      <c r="Q37" s="10">
        <v>0</v>
      </c>
      <c r="R37" s="10">
        <v>0</v>
      </c>
      <c r="S37">
        <v>2</v>
      </c>
      <c r="T37">
        <v>2</v>
      </c>
      <c r="U37" s="8">
        <v>4</v>
      </c>
      <c r="V37" s="8">
        <v>0</v>
      </c>
      <c r="W37" s="13">
        <v>0</v>
      </c>
      <c r="X37">
        <v>0</v>
      </c>
    </row>
    <row r="38" spans="1:24" x14ac:dyDescent="0.25">
      <c r="A38">
        <v>33</v>
      </c>
      <c r="B38" t="s">
        <v>78</v>
      </c>
      <c r="C38">
        <v>0</v>
      </c>
      <c r="D38" s="9">
        <v>0</v>
      </c>
      <c r="E38" s="2">
        <v>73.551640908786794</v>
      </c>
      <c r="F38">
        <f t="shared" si="0"/>
        <v>0</v>
      </c>
      <c r="G38" s="9">
        <v>0</v>
      </c>
      <c r="H38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>
        <v>0</v>
      </c>
      <c r="T38">
        <v>0</v>
      </c>
      <c r="U38" s="8">
        <v>0</v>
      </c>
      <c r="V38" s="8">
        <v>0</v>
      </c>
      <c r="W38" s="13">
        <v>0</v>
      </c>
      <c r="X38">
        <v>0</v>
      </c>
    </row>
    <row r="39" spans="1:24" x14ac:dyDescent="0.25">
      <c r="A39">
        <v>34</v>
      </c>
      <c r="B39" t="s">
        <v>80</v>
      </c>
      <c r="C39">
        <v>0</v>
      </c>
      <c r="D39" s="9">
        <v>1</v>
      </c>
      <c r="E39" s="2">
        <v>695.99612442046021</v>
      </c>
      <c r="F39">
        <f t="shared" si="0"/>
        <v>0.14367896097592164</v>
      </c>
      <c r="G39" s="9">
        <v>1</v>
      </c>
      <c r="H39">
        <v>0</v>
      </c>
      <c r="I39" s="10">
        <v>0</v>
      </c>
      <c r="J39" s="10">
        <v>0</v>
      </c>
      <c r="K39" s="10">
        <v>0</v>
      </c>
      <c r="L39" s="10">
        <v>0</v>
      </c>
      <c r="M39" s="10">
        <v>1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>
        <v>0</v>
      </c>
      <c r="T39">
        <v>1</v>
      </c>
      <c r="U39" s="8">
        <v>1</v>
      </c>
      <c r="V39" s="8">
        <v>0</v>
      </c>
      <c r="W39" s="13">
        <v>0</v>
      </c>
      <c r="X39">
        <v>0</v>
      </c>
    </row>
    <row r="40" spans="1:24" x14ac:dyDescent="0.25">
      <c r="A40">
        <v>35</v>
      </c>
      <c r="B40" t="s">
        <v>82</v>
      </c>
      <c r="C40">
        <v>0</v>
      </c>
      <c r="D40" s="9">
        <v>1</v>
      </c>
      <c r="E40" s="2">
        <v>2457.9421491757262</v>
      </c>
      <c r="F40">
        <f t="shared" si="0"/>
        <v>4.0684440044097506E-2</v>
      </c>
      <c r="G40" s="9">
        <v>1</v>
      </c>
      <c r="H4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1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>
        <v>0</v>
      </c>
      <c r="T40">
        <v>1</v>
      </c>
      <c r="U40" s="8">
        <v>1</v>
      </c>
      <c r="V40" s="8">
        <v>0</v>
      </c>
      <c r="W40" s="13">
        <v>0</v>
      </c>
      <c r="X40">
        <v>0</v>
      </c>
    </row>
    <row r="41" spans="1:24" x14ac:dyDescent="0.25">
      <c r="A41">
        <v>36</v>
      </c>
      <c r="B41" t="s">
        <v>84</v>
      </c>
      <c r="C41">
        <v>0</v>
      </c>
      <c r="D41" s="9">
        <v>0</v>
      </c>
      <c r="E41" s="2">
        <v>745.3964802547199</v>
      </c>
      <c r="F41">
        <f t="shared" si="0"/>
        <v>0</v>
      </c>
      <c r="G41" s="9">
        <v>0</v>
      </c>
      <c r="H41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>
        <v>0</v>
      </c>
      <c r="T41">
        <v>0</v>
      </c>
      <c r="U41" s="8">
        <v>0</v>
      </c>
      <c r="V41" s="8">
        <v>0</v>
      </c>
      <c r="W41" s="13">
        <v>0</v>
      </c>
      <c r="X41">
        <v>0</v>
      </c>
    </row>
    <row r="42" spans="1:24" x14ac:dyDescent="0.25">
      <c r="A42">
        <v>37</v>
      </c>
      <c r="B42" t="s">
        <v>86</v>
      </c>
      <c r="C42">
        <v>0</v>
      </c>
      <c r="D42" s="9">
        <v>0</v>
      </c>
      <c r="E42" s="2">
        <v>154.78778161401402</v>
      </c>
      <c r="F42">
        <f t="shared" si="0"/>
        <v>0</v>
      </c>
      <c r="G42" s="9">
        <v>0</v>
      </c>
      <c r="H42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>
        <v>0</v>
      </c>
      <c r="T42">
        <v>0</v>
      </c>
      <c r="U42" s="8">
        <v>0</v>
      </c>
      <c r="V42" s="8">
        <v>0</v>
      </c>
      <c r="W42" s="13">
        <v>0</v>
      </c>
      <c r="X42">
        <v>0</v>
      </c>
    </row>
    <row r="43" spans="1:24" x14ac:dyDescent="0.25">
      <c r="A43">
        <v>38</v>
      </c>
      <c r="B43" t="s">
        <v>88</v>
      </c>
      <c r="C43">
        <v>0</v>
      </c>
      <c r="D43" s="9">
        <v>0</v>
      </c>
      <c r="E43" s="2">
        <v>73.551640908786794</v>
      </c>
      <c r="F43">
        <f t="shared" si="0"/>
        <v>0</v>
      </c>
      <c r="G43" s="9">
        <v>0</v>
      </c>
      <c r="H43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>
        <v>0</v>
      </c>
      <c r="T43">
        <v>0</v>
      </c>
      <c r="U43" s="8">
        <v>0</v>
      </c>
      <c r="V43" s="8">
        <v>0</v>
      </c>
      <c r="W43" s="13">
        <v>0</v>
      </c>
      <c r="X43">
        <v>0</v>
      </c>
    </row>
    <row r="44" spans="1:24" x14ac:dyDescent="0.25">
      <c r="A44">
        <v>39</v>
      </c>
      <c r="B44" t="s">
        <v>90</v>
      </c>
      <c r="C44">
        <v>0</v>
      </c>
      <c r="D44" s="9">
        <v>0</v>
      </c>
      <c r="E44" s="2">
        <v>39.520284667407836</v>
      </c>
      <c r="F44">
        <f t="shared" si="0"/>
        <v>0</v>
      </c>
      <c r="G44" s="9">
        <v>0</v>
      </c>
      <c r="H44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>
        <v>0</v>
      </c>
      <c r="T44">
        <v>0</v>
      </c>
      <c r="U44" s="8">
        <v>0</v>
      </c>
      <c r="V44" s="8">
        <v>0</v>
      </c>
      <c r="W44" s="13">
        <v>0</v>
      </c>
      <c r="X44">
        <v>0</v>
      </c>
    </row>
    <row r="45" spans="1:24" x14ac:dyDescent="0.25">
      <c r="A45">
        <v>40</v>
      </c>
      <c r="B45" t="s">
        <v>92</v>
      </c>
      <c r="C45">
        <v>0</v>
      </c>
      <c r="D45" s="9">
        <v>0</v>
      </c>
      <c r="E45" s="2">
        <v>868.34847699776651</v>
      </c>
      <c r="F45">
        <f t="shared" si="0"/>
        <v>0</v>
      </c>
      <c r="G45" s="9">
        <v>0</v>
      </c>
      <c r="H45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>
        <v>0</v>
      </c>
      <c r="T45">
        <v>0</v>
      </c>
      <c r="U45" s="8">
        <v>0</v>
      </c>
      <c r="V45" s="8">
        <v>0</v>
      </c>
      <c r="W45" s="13">
        <v>0</v>
      </c>
      <c r="X45">
        <v>0</v>
      </c>
    </row>
    <row r="46" spans="1:24" x14ac:dyDescent="0.25">
      <c r="A46">
        <v>45</v>
      </c>
      <c r="B46" t="s">
        <v>102</v>
      </c>
      <c r="C46">
        <v>0</v>
      </c>
      <c r="D46" s="9">
        <v>23</v>
      </c>
      <c r="E46" s="2">
        <v>15006.730316762918</v>
      </c>
      <c r="F46">
        <f t="shared" si="0"/>
        <v>0.15326456539509067</v>
      </c>
      <c r="G46" s="9">
        <v>23</v>
      </c>
      <c r="H46">
        <v>0</v>
      </c>
      <c r="I46" s="10">
        <v>1</v>
      </c>
      <c r="J46" s="10">
        <v>1</v>
      </c>
      <c r="K46" s="10">
        <v>1</v>
      </c>
      <c r="L46" s="10">
        <v>1</v>
      </c>
      <c r="M46" s="10">
        <v>3</v>
      </c>
      <c r="N46" s="10">
        <v>5</v>
      </c>
      <c r="O46" s="10">
        <v>2</v>
      </c>
      <c r="P46" s="10">
        <v>4</v>
      </c>
      <c r="Q46" s="10">
        <v>3</v>
      </c>
      <c r="R46" s="10">
        <v>2</v>
      </c>
      <c r="S46">
        <v>13</v>
      </c>
      <c r="T46">
        <v>10</v>
      </c>
      <c r="U46" s="8">
        <v>23</v>
      </c>
      <c r="V46" s="8">
        <v>0</v>
      </c>
      <c r="W46" s="13">
        <v>0</v>
      </c>
      <c r="X46">
        <v>0</v>
      </c>
    </row>
    <row r="47" spans="1:24" x14ac:dyDescent="0.25">
      <c r="A47">
        <v>46</v>
      </c>
      <c r="B47" t="s">
        <v>104</v>
      </c>
      <c r="C47">
        <v>0</v>
      </c>
      <c r="D47" s="9">
        <v>4</v>
      </c>
      <c r="E47" s="2">
        <v>3610.6171186417878</v>
      </c>
      <c r="F47">
        <f t="shared" si="0"/>
        <v>0.11078438584218223</v>
      </c>
      <c r="G47" s="9">
        <v>4</v>
      </c>
      <c r="H47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1</v>
      </c>
      <c r="P47" s="10">
        <v>1</v>
      </c>
      <c r="Q47" s="10">
        <v>1</v>
      </c>
      <c r="R47" s="10">
        <v>0</v>
      </c>
      <c r="S47">
        <v>2</v>
      </c>
      <c r="T47">
        <v>2</v>
      </c>
      <c r="U47" s="8">
        <v>4</v>
      </c>
      <c r="V47" s="8">
        <v>0</v>
      </c>
      <c r="W47" s="13">
        <v>0</v>
      </c>
      <c r="X47">
        <v>0</v>
      </c>
    </row>
    <row r="48" spans="1:24" x14ac:dyDescent="0.25">
      <c r="A48">
        <v>47</v>
      </c>
      <c r="B48" t="s">
        <v>106</v>
      </c>
      <c r="C48">
        <v>0</v>
      </c>
      <c r="D48" s="9">
        <v>0</v>
      </c>
      <c r="E48" s="2">
        <v>1836.5954513492584</v>
      </c>
      <c r="F48">
        <f t="shared" si="0"/>
        <v>0</v>
      </c>
      <c r="G48" s="9">
        <v>0</v>
      </c>
      <c r="H48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>
        <v>0</v>
      </c>
      <c r="T48">
        <v>0</v>
      </c>
      <c r="U48" s="8">
        <v>0</v>
      </c>
      <c r="V48" s="8">
        <v>0</v>
      </c>
      <c r="W48" s="13">
        <v>0</v>
      </c>
      <c r="X48">
        <v>0</v>
      </c>
    </row>
    <row r="49" spans="1:24" x14ac:dyDescent="0.25">
      <c r="A49">
        <v>48</v>
      </c>
      <c r="B49" t="s">
        <v>108</v>
      </c>
      <c r="C49">
        <v>0</v>
      </c>
      <c r="D49" s="9">
        <v>13</v>
      </c>
      <c r="E49" s="2">
        <v>10509.102364474866</v>
      </c>
      <c r="F49">
        <f t="shared" si="0"/>
        <v>0.12370228730424593</v>
      </c>
      <c r="G49" s="9">
        <v>13</v>
      </c>
      <c r="H49">
        <v>0</v>
      </c>
      <c r="I49" s="10">
        <v>1</v>
      </c>
      <c r="J49" s="10">
        <v>0</v>
      </c>
      <c r="K49" s="10">
        <v>1</v>
      </c>
      <c r="L49" s="10">
        <v>0</v>
      </c>
      <c r="M49" s="10">
        <v>4</v>
      </c>
      <c r="N49" s="10">
        <v>2</v>
      </c>
      <c r="O49" s="10">
        <v>0</v>
      </c>
      <c r="P49" s="10">
        <v>0</v>
      </c>
      <c r="Q49" s="10">
        <v>3</v>
      </c>
      <c r="R49" s="10">
        <v>2</v>
      </c>
      <c r="S49">
        <v>4</v>
      </c>
      <c r="T49">
        <v>9</v>
      </c>
      <c r="U49" s="8">
        <v>13</v>
      </c>
      <c r="V49" s="8">
        <v>0</v>
      </c>
      <c r="W49" s="13">
        <v>0</v>
      </c>
      <c r="X49">
        <v>0</v>
      </c>
    </row>
    <row r="50" spans="1:24" x14ac:dyDescent="0.25">
      <c r="A50">
        <v>49</v>
      </c>
      <c r="B50" t="s">
        <v>5</v>
      </c>
      <c r="C50">
        <v>0</v>
      </c>
      <c r="D50" s="9">
        <v>83</v>
      </c>
      <c r="E50" s="2">
        <v>33913.893173061952</v>
      </c>
      <c r="F50">
        <f t="shared" si="0"/>
        <v>0.24473745782134945</v>
      </c>
      <c r="G50" s="9">
        <v>83</v>
      </c>
      <c r="H50">
        <v>0</v>
      </c>
      <c r="I50" s="10">
        <v>9</v>
      </c>
      <c r="J50" s="10">
        <v>8</v>
      </c>
      <c r="K50" s="10">
        <v>4</v>
      </c>
      <c r="L50" s="10">
        <v>6</v>
      </c>
      <c r="M50" s="10">
        <v>13</v>
      </c>
      <c r="N50" s="10">
        <v>16</v>
      </c>
      <c r="O50" s="10">
        <v>3</v>
      </c>
      <c r="P50" s="10">
        <v>8</v>
      </c>
      <c r="Q50" s="10">
        <v>7</v>
      </c>
      <c r="R50" s="10">
        <v>9</v>
      </c>
      <c r="S50">
        <v>47</v>
      </c>
      <c r="T50">
        <v>36</v>
      </c>
      <c r="U50" s="8">
        <v>83</v>
      </c>
      <c r="V50" s="8">
        <v>0</v>
      </c>
      <c r="W50" s="13">
        <v>0</v>
      </c>
      <c r="X50">
        <v>0</v>
      </c>
    </row>
    <row r="51" spans="1:24" x14ac:dyDescent="0.25">
      <c r="A51">
        <v>50</v>
      </c>
      <c r="B51" t="s">
        <v>182</v>
      </c>
      <c r="C51">
        <v>1</v>
      </c>
      <c r="D51" s="9">
        <v>54</v>
      </c>
      <c r="E51" s="2">
        <v>35511.171345036346</v>
      </c>
      <c r="F51">
        <f t="shared" si="0"/>
        <v>0.1520648234194279</v>
      </c>
      <c r="G51" s="9">
        <v>54</v>
      </c>
      <c r="H51">
        <v>0</v>
      </c>
      <c r="I51" s="10">
        <v>0</v>
      </c>
      <c r="J51" s="10">
        <v>3</v>
      </c>
      <c r="K51" s="10">
        <v>3</v>
      </c>
      <c r="L51" s="10">
        <v>3</v>
      </c>
      <c r="M51" s="10">
        <v>10</v>
      </c>
      <c r="N51" s="10">
        <v>10</v>
      </c>
      <c r="O51" s="10">
        <v>6</v>
      </c>
      <c r="P51" s="10">
        <v>4</v>
      </c>
      <c r="Q51" s="10">
        <v>8</v>
      </c>
      <c r="R51" s="10">
        <v>7</v>
      </c>
      <c r="S51">
        <v>27</v>
      </c>
      <c r="T51">
        <v>27</v>
      </c>
      <c r="U51" s="8">
        <v>53</v>
      </c>
      <c r="V51" s="8">
        <v>0</v>
      </c>
      <c r="W51" s="13">
        <v>1</v>
      </c>
      <c r="X51">
        <v>0</v>
      </c>
    </row>
    <row r="52" spans="1:24" x14ac:dyDescent="0.25">
      <c r="A52">
        <v>51</v>
      </c>
      <c r="B52" t="s">
        <v>183</v>
      </c>
      <c r="C52">
        <v>2</v>
      </c>
      <c r="D52" s="9">
        <v>72</v>
      </c>
      <c r="E52" s="2">
        <v>33951.217886358951</v>
      </c>
      <c r="F52">
        <f t="shared" si="0"/>
        <v>0.2120689756726766</v>
      </c>
      <c r="G52" s="9">
        <v>72</v>
      </c>
      <c r="H52">
        <v>0</v>
      </c>
      <c r="I52" s="10">
        <v>2</v>
      </c>
      <c r="J52" s="10">
        <v>2</v>
      </c>
      <c r="K52" s="10">
        <v>6</v>
      </c>
      <c r="L52" s="10">
        <v>2</v>
      </c>
      <c r="M52" s="10">
        <v>16</v>
      </c>
      <c r="N52" s="10">
        <v>17</v>
      </c>
      <c r="O52" s="10">
        <v>4</v>
      </c>
      <c r="P52" s="10">
        <v>3</v>
      </c>
      <c r="Q52" s="10">
        <v>6</v>
      </c>
      <c r="R52" s="10">
        <v>14</v>
      </c>
      <c r="S52">
        <v>38</v>
      </c>
      <c r="T52">
        <v>34</v>
      </c>
      <c r="U52" s="8">
        <v>70</v>
      </c>
      <c r="V52" s="8">
        <v>2</v>
      </c>
      <c r="W52" s="13">
        <v>0</v>
      </c>
      <c r="X52">
        <v>0</v>
      </c>
    </row>
    <row r="53" spans="1:24" x14ac:dyDescent="0.25">
      <c r="A53">
        <v>52</v>
      </c>
      <c r="B53" t="s">
        <v>184</v>
      </c>
      <c r="C53">
        <v>0</v>
      </c>
      <c r="D53" s="9">
        <v>2</v>
      </c>
      <c r="E53" s="2">
        <v>30534.908833998579</v>
      </c>
      <c r="F53">
        <f t="shared" si="0"/>
        <v>6.5498803709318227E-3</v>
      </c>
      <c r="G53" s="9">
        <v>2</v>
      </c>
      <c r="H53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1</v>
      </c>
      <c r="R53" s="10">
        <v>1</v>
      </c>
      <c r="S53">
        <v>1</v>
      </c>
      <c r="T53">
        <v>1</v>
      </c>
      <c r="U53" s="8">
        <v>2</v>
      </c>
      <c r="V53" s="8">
        <v>0</v>
      </c>
      <c r="W53" s="13">
        <v>0</v>
      </c>
      <c r="X53">
        <v>0</v>
      </c>
    </row>
    <row r="54" spans="1:24" x14ac:dyDescent="0.25">
      <c r="A54">
        <v>53</v>
      </c>
      <c r="B54" t="s">
        <v>185</v>
      </c>
      <c r="C54">
        <v>0</v>
      </c>
      <c r="D54" s="9">
        <v>90</v>
      </c>
      <c r="E54" s="2">
        <v>77385.108521525355</v>
      </c>
      <c r="F54">
        <f t="shared" si="0"/>
        <v>0.11630144574258199</v>
      </c>
      <c r="G54" s="9">
        <v>90</v>
      </c>
      <c r="H54">
        <v>0</v>
      </c>
      <c r="I54" s="10">
        <v>0</v>
      </c>
      <c r="J54" s="10">
        <v>0</v>
      </c>
      <c r="K54" s="10">
        <v>6</v>
      </c>
      <c r="L54" s="10">
        <v>6</v>
      </c>
      <c r="M54" s="10">
        <v>15</v>
      </c>
      <c r="N54" s="10">
        <v>16</v>
      </c>
      <c r="O54" s="10">
        <v>13</v>
      </c>
      <c r="P54" s="10">
        <v>8</v>
      </c>
      <c r="Q54" s="10">
        <v>14</v>
      </c>
      <c r="R54" s="10">
        <v>12</v>
      </c>
      <c r="S54">
        <v>42</v>
      </c>
      <c r="T54">
        <v>48</v>
      </c>
      <c r="U54" s="8">
        <v>90</v>
      </c>
      <c r="V54" s="8">
        <v>0</v>
      </c>
      <c r="W54" s="13">
        <v>0</v>
      </c>
      <c r="X54">
        <v>0</v>
      </c>
    </row>
    <row r="55" spans="1:24" x14ac:dyDescent="0.25">
      <c r="A55">
        <v>54</v>
      </c>
      <c r="B55" t="s">
        <v>186</v>
      </c>
      <c r="C55">
        <v>0</v>
      </c>
      <c r="D55" s="9">
        <v>38</v>
      </c>
      <c r="E55" s="2">
        <v>11453.198053751832</v>
      </c>
      <c r="F55">
        <f t="shared" si="0"/>
        <v>0.33178505969825589</v>
      </c>
      <c r="G55" s="9">
        <v>38</v>
      </c>
      <c r="H55">
        <v>0</v>
      </c>
      <c r="I55" s="10">
        <v>0</v>
      </c>
      <c r="J55" s="10">
        <v>0</v>
      </c>
      <c r="K55" s="10">
        <v>2</v>
      </c>
      <c r="L55" s="10">
        <v>2</v>
      </c>
      <c r="M55" s="10">
        <v>5</v>
      </c>
      <c r="N55" s="10">
        <v>8</v>
      </c>
      <c r="O55" s="10">
        <v>5</v>
      </c>
      <c r="P55" s="10">
        <v>5</v>
      </c>
      <c r="Q55" s="10">
        <v>5</v>
      </c>
      <c r="R55" s="10">
        <v>6</v>
      </c>
      <c r="S55">
        <v>21</v>
      </c>
      <c r="T55">
        <v>17</v>
      </c>
      <c r="U55" s="8">
        <v>38</v>
      </c>
      <c r="V55" s="8">
        <v>0</v>
      </c>
      <c r="W55" s="13">
        <v>0</v>
      </c>
      <c r="X55">
        <v>0</v>
      </c>
    </row>
    <row r="56" spans="1:24" x14ac:dyDescent="0.25">
      <c r="A56">
        <v>55</v>
      </c>
      <c r="B56" t="s">
        <v>187</v>
      </c>
      <c r="C56">
        <v>0</v>
      </c>
      <c r="D56" s="9">
        <v>72</v>
      </c>
      <c r="E56" s="2">
        <v>24571.736991960821</v>
      </c>
      <c r="F56">
        <f t="shared" si="0"/>
        <v>0.29301957783267973</v>
      </c>
      <c r="G56" s="9">
        <v>72</v>
      </c>
      <c r="H56">
        <v>0</v>
      </c>
      <c r="I56" s="10">
        <v>4</v>
      </c>
      <c r="J56" s="10">
        <v>2</v>
      </c>
      <c r="K56" s="10">
        <v>9</v>
      </c>
      <c r="L56" s="10">
        <v>3</v>
      </c>
      <c r="M56" s="10">
        <v>10</v>
      </c>
      <c r="N56" s="10">
        <v>14</v>
      </c>
      <c r="O56" s="10">
        <v>6</v>
      </c>
      <c r="P56" s="10">
        <v>6</v>
      </c>
      <c r="Q56" s="10">
        <v>9</v>
      </c>
      <c r="R56" s="10">
        <v>9</v>
      </c>
      <c r="S56">
        <v>34</v>
      </c>
      <c r="T56">
        <v>38</v>
      </c>
      <c r="U56" s="8">
        <v>72</v>
      </c>
      <c r="V56" s="8">
        <v>0</v>
      </c>
      <c r="W56" s="13">
        <v>0</v>
      </c>
      <c r="X56">
        <v>0</v>
      </c>
    </row>
    <row r="57" spans="1:24" x14ac:dyDescent="0.25">
      <c r="A57">
        <v>56</v>
      </c>
      <c r="B57" t="s">
        <v>188</v>
      </c>
      <c r="C57">
        <v>0</v>
      </c>
      <c r="D57" s="9">
        <v>4</v>
      </c>
      <c r="E57" s="2">
        <v>6092.7105528920411</v>
      </c>
      <c r="F57">
        <f t="shared" si="0"/>
        <v>6.5652224330619333E-2</v>
      </c>
      <c r="G57" s="9">
        <v>4</v>
      </c>
      <c r="H57">
        <v>0</v>
      </c>
      <c r="I57" s="10">
        <v>0</v>
      </c>
      <c r="J57" s="10">
        <v>0</v>
      </c>
      <c r="K57" s="10">
        <v>0</v>
      </c>
      <c r="L57" s="10">
        <v>0</v>
      </c>
      <c r="M57" s="10">
        <v>2</v>
      </c>
      <c r="N57" s="10">
        <v>2</v>
      </c>
      <c r="O57" s="10">
        <v>0</v>
      </c>
      <c r="P57" s="10">
        <v>0</v>
      </c>
      <c r="Q57" s="10">
        <v>0</v>
      </c>
      <c r="R57" s="10">
        <v>0</v>
      </c>
      <c r="S57">
        <v>2</v>
      </c>
      <c r="T57">
        <v>2</v>
      </c>
      <c r="U57" s="8">
        <v>4</v>
      </c>
      <c r="V57" s="8">
        <v>0</v>
      </c>
      <c r="W57" s="13">
        <v>0</v>
      </c>
      <c r="X57">
        <v>0</v>
      </c>
    </row>
    <row r="58" spans="1:24" x14ac:dyDescent="0.25">
      <c r="A58">
        <v>82</v>
      </c>
      <c r="B58" s="1" t="s">
        <v>1</v>
      </c>
      <c r="C58">
        <v>0</v>
      </c>
      <c r="D58" s="9">
        <v>0</v>
      </c>
      <c r="E58" s="2">
        <v>0</v>
      </c>
      <c r="F58" s="1">
        <v>0</v>
      </c>
      <c r="G58" s="9">
        <v>0</v>
      </c>
      <c r="H58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>
        <v>0</v>
      </c>
      <c r="T58">
        <v>0</v>
      </c>
      <c r="U58" s="8">
        <v>0</v>
      </c>
      <c r="V58" s="8">
        <v>0</v>
      </c>
      <c r="W58" s="13">
        <v>0</v>
      </c>
      <c r="X58">
        <v>0</v>
      </c>
    </row>
    <row r="59" spans="1:24" x14ac:dyDescent="0.25">
      <c r="A59">
        <v>57</v>
      </c>
      <c r="B59" t="s">
        <v>189</v>
      </c>
      <c r="C59">
        <v>0</v>
      </c>
      <c r="D59" s="9">
        <v>2</v>
      </c>
      <c r="E59" s="2">
        <v>2746.6597843848444</v>
      </c>
      <c r="F59">
        <f t="shared" ref="F59:F80" si="1">SUM((D59/E59)*100)</f>
        <v>7.2815716433840383E-2</v>
      </c>
      <c r="G59" s="9">
        <v>2</v>
      </c>
      <c r="H59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</v>
      </c>
      <c r="O59" s="10">
        <v>0</v>
      </c>
      <c r="P59" s="10">
        <v>0</v>
      </c>
      <c r="Q59" s="10">
        <v>0</v>
      </c>
      <c r="R59" s="10">
        <v>0</v>
      </c>
      <c r="S59">
        <v>2</v>
      </c>
      <c r="T59">
        <v>0</v>
      </c>
      <c r="U59" s="8">
        <v>2</v>
      </c>
      <c r="V59" s="8">
        <v>0</v>
      </c>
      <c r="W59" s="13">
        <v>0</v>
      </c>
      <c r="X59">
        <v>0</v>
      </c>
    </row>
    <row r="60" spans="1:24" x14ac:dyDescent="0.25">
      <c r="A60">
        <v>58</v>
      </c>
      <c r="B60" t="s">
        <v>190</v>
      </c>
      <c r="C60">
        <v>0</v>
      </c>
      <c r="D60" s="9">
        <v>67</v>
      </c>
      <c r="E60" s="2">
        <v>29437.123148792809</v>
      </c>
      <c r="F60">
        <f t="shared" si="1"/>
        <v>0.22760376298098819</v>
      </c>
      <c r="G60" s="9">
        <v>67</v>
      </c>
      <c r="H60">
        <v>0</v>
      </c>
      <c r="I60" s="10">
        <v>4</v>
      </c>
      <c r="J60" s="10">
        <v>4</v>
      </c>
      <c r="K60" s="10">
        <v>4</v>
      </c>
      <c r="L60" s="10">
        <v>4</v>
      </c>
      <c r="M60" s="10">
        <v>18</v>
      </c>
      <c r="N60" s="10">
        <v>5</v>
      </c>
      <c r="O60" s="10">
        <v>2</v>
      </c>
      <c r="P60" s="10">
        <v>7</v>
      </c>
      <c r="Q60" s="10">
        <v>12</v>
      </c>
      <c r="R60" s="10">
        <v>7</v>
      </c>
      <c r="S60">
        <v>27</v>
      </c>
      <c r="T60">
        <v>40</v>
      </c>
      <c r="U60" s="8">
        <v>67</v>
      </c>
      <c r="V60" s="8">
        <v>0</v>
      </c>
      <c r="W60" s="13">
        <v>0</v>
      </c>
      <c r="X60">
        <v>0</v>
      </c>
    </row>
    <row r="61" spans="1:24" x14ac:dyDescent="0.25">
      <c r="A61">
        <v>59</v>
      </c>
      <c r="B61" t="s">
        <v>191</v>
      </c>
      <c r="C61">
        <v>0</v>
      </c>
      <c r="D61" s="9">
        <v>36</v>
      </c>
      <c r="E61" s="2">
        <v>17761.074600944205</v>
      </c>
      <c r="F61">
        <f t="shared" si="1"/>
        <v>0.20269043855086441</v>
      </c>
      <c r="G61" s="9">
        <v>36</v>
      </c>
      <c r="H61">
        <v>0</v>
      </c>
      <c r="I61" s="10">
        <v>1</v>
      </c>
      <c r="J61" s="10">
        <v>1</v>
      </c>
      <c r="K61" s="10">
        <v>4</v>
      </c>
      <c r="L61" s="10">
        <v>3</v>
      </c>
      <c r="M61" s="10">
        <v>5</v>
      </c>
      <c r="N61" s="10">
        <v>5</v>
      </c>
      <c r="O61" s="10">
        <v>2</v>
      </c>
      <c r="P61" s="10">
        <v>3</v>
      </c>
      <c r="Q61" s="10">
        <v>8</v>
      </c>
      <c r="R61" s="10">
        <v>4</v>
      </c>
      <c r="S61">
        <v>16</v>
      </c>
      <c r="T61">
        <v>20</v>
      </c>
      <c r="U61" s="8">
        <v>36</v>
      </c>
      <c r="V61" s="8">
        <v>0</v>
      </c>
      <c r="W61" s="13">
        <v>0</v>
      </c>
      <c r="X61">
        <v>0</v>
      </c>
    </row>
    <row r="62" spans="1:24" x14ac:dyDescent="0.25">
      <c r="A62">
        <v>60</v>
      </c>
      <c r="B62" t="s">
        <v>192</v>
      </c>
      <c r="C62">
        <v>0</v>
      </c>
      <c r="D62" s="9">
        <v>59</v>
      </c>
      <c r="E62" s="2">
        <v>28915.674948320066</v>
      </c>
      <c r="F62">
        <f t="shared" si="1"/>
        <v>0.20404157988858485</v>
      </c>
      <c r="G62" s="9">
        <v>59</v>
      </c>
      <c r="H62">
        <v>0</v>
      </c>
      <c r="I62" s="10">
        <v>0</v>
      </c>
      <c r="J62" s="10">
        <v>3</v>
      </c>
      <c r="K62" s="10">
        <v>4</v>
      </c>
      <c r="L62" s="10">
        <v>6</v>
      </c>
      <c r="M62" s="10">
        <v>8</v>
      </c>
      <c r="N62" s="10">
        <v>8</v>
      </c>
      <c r="O62" s="10">
        <v>8</v>
      </c>
      <c r="P62" s="10">
        <v>9</v>
      </c>
      <c r="Q62" s="10">
        <v>5</v>
      </c>
      <c r="R62" s="10">
        <v>8</v>
      </c>
      <c r="S62">
        <v>34</v>
      </c>
      <c r="T62">
        <v>25</v>
      </c>
      <c r="U62" s="8">
        <v>59</v>
      </c>
      <c r="V62" s="8">
        <v>0</v>
      </c>
      <c r="W62" s="13">
        <v>0</v>
      </c>
      <c r="X62">
        <v>0</v>
      </c>
    </row>
    <row r="63" spans="1:24" x14ac:dyDescent="0.25">
      <c r="A63">
        <v>61</v>
      </c>
      <c r="B63" t="s">
        <v>193</v>
      </c>
      <c r="C63">
        <v>1</v>
      </c>
      <c r="D63" s="9">
        <v>73</v>
      </c>
      <c r="E63" s="2">
        <v>38498.24619448126</v>
      </c>
      <c r="F63">
        <f t="shared" si="1"/>
        <v>0.1896190273999146</v>
      </c>
      <c r="G63" s="9">
        <v>73</v>
      </c>
      <c r="H63">
        <v>0</v>
      </c>
      <c r="I63" s="10">
        <v>1</v>
      </c>
      <c r="J63" s="10">
        <v>0</v>
      </c>
      <c r="K63" s="10">
        <v>5</v>
      </c>
      <c r="L63" s="10">
        <v>4</v>
      </c>
      <c r="M63" s="10">
        <v>16</v>
      </c>
      <c r="N63" s="10">
        <v>15</v>
      </c>
      <c r="O63" s="10">
        <v>8</v>
      </c>
      <c r="P63" s="10">
        <v>10</v>
      </c>
      <c r="Q63" s="10">
        <v>10</v>
      </c>
      <c r="R63" s="10">
        <v>4</v>
      </c>
      <c r="S63">
        <v>33</v>
      </c>
      <c r="T63">
        <v>40</v>
      </c>
      <c r="U63" s="8">
        <v>72</v>
      </c>
      <c r="V63" s="8">
        <v>1</v>
      </c>
      <c r="W63" s="13">
        <v>0</v>
      </c>
      <c r="X63">
        <v>0</v>
      </c>
    </row>
    <row r="64" spans="1:24" x14ac:dyDescent="0.25">
      <c r="A64">
        <v>62</v>
      </c>
      <c r="B64" t="s">
        <v>194</v>
      </c>
      <c r="C64">
        <v>2</v>
      </c>
      <c r="D64" s="9">
        <v>95</v>
      </c>
      <c r="E64" s="2">
        <v>47875.531517508971</v>
      </c>
      <c r="F64">
        <f t="shared" si="1"/>
        <v>0.19843121734378394</v>
      </c>
      <c r="G64" s="9">
        <v>95</v>
      </c>
      <c r="H64">
        <v>0</v>
      </c>
      <c r="I64" s="10">
        <v>9</v>
      </c>
      <c r="J64" s="10">
        <v>4</v>
      </c>
      <c r="K64" s="10">
        <v>7</v>
      </c>
      <c r="L64" s="10">
        <v>6</v>
      </c>
      <c r="M64" s="10">
        <v>19</v>
      </c>
      <c r="N64" s="10">
        <v>16</v>
      </c>
      <c r="O64" s="10">
        <v>7</v>
      </c>
      <c r="P64" s="10">
        <v>4</v>
      </c>
      <c r="Q64" s="10">
        <v>8</v>
      </c>
      <c r="R64" s="10">
        <v>15</v>
      </c>
      <c r="S64">
        <v>45</v>
      </c>
      <c r="T64">
        <v>50</v>
      </c>
      <c r="U64" s="8">
        <v>93</v>
      </c>
      <c r="V64" s="8">
        <v>2</v>
      </c>
      <c r="W64" s="13">
        <v>0</v>
      </c>
      <c r="X64">
        <v>0</v>
      </c>
    </row>
    <row r="65" spans="1:24" x14ac:dyDescent="0.25">
      <c r="A65">
        <v>63</v>
      </c>
      <c r="B65" t="s">
        <v>195</v>
      </c>
      <c r="C65">
        <v>1</v>
      </c>
      <c r="D65" s="9">
        <v>63</v>
      </c>
      <c r="E65" s="2">
        <v>24622.235133480288</v>
      </c>
      <c r="F65">
        <f t="shared" si="1"/>
        <v>0.25586629182309784</v>
      </c>
      <c r="G65" s="9">
        <v>63</v>
      </c>
      <c r="H65">
        <v>0</v>
      </c>
      <c r="I65" s="10">
        <v>0</v>
      </c>
      <c r="J65" s="10">
        <v>0</v>
      </c>
      <c r="K65" s="10">
        <v>5</v>
      </c>
      <c r="L65" s="10">
        <v>6</v>
      </c>
      <c r="M65" s="10">
        <v>6</v>
      </c>
      <c r="N65" s="10">
        <v>14</v>
      </c>
      <c r="O65" s="10">
        <v>7</v>
      </c>
      <c r="P65" s="10">
        <v>7</v>
      </c>
      <c r="Q65" s="10">
        <v>7</v>
      </c>
      <c r="R65" s="10">
        <v>11</v>
      </c>
      <c r="S65">
        <v>38</v>
      </c>
      <c r="T65">
        <v>25</v>
      </c>
      <c r="U65" s="8">
        <v>62</v>
      </c>
      <c r="V65" s="8">
        <v>0</v>
      </c>
      <c r="W65" s="13">
        <v>1</v>
      </c>
      <c r="X65">
        <v>0</v>
      </c>
    </row>
    <row r="66" spans="1:24" x14ac:dyDescent="0.25">
      <c r="A66">
        <v>64</v>
      </c>
      <c r="B66" t="s">
        <v>196</v>
      </c>
      <c r="C66">
        <v>0</v>
      </c>
      <c r="D66" s="9">
        <v>49</v>
      </c>
      <c r="E66" s="2">
        <v>22747.217183148827</v>
      </c>
      <c r="F66">
        <f t="shared" si="1"/>
        <v>0.21541096480275959</v>
      </c>
      <c r="G66" s="9">
        <v>49</v>
      </c>
      <c r="H66">
        <v>0</v>
      </c>
      <c r="I66" s="10">
        <v>0</v>
      </c>
      <c r="J66" s="10">
        <v>0</v>
      </c>
      <c r="K66" s="10">
        <v>2</v>
      </c>
      <c r="L66" s="10">
        <v>4</v>
      </c>
      <c r="M66" s="10">
        <v>9</v>
      </c>
      <c r="N66" s="10">
        <v>11</v>
      </c>
      <c r="O66" s="10">
        <v>6</v>
      </c>
      <c r="P66" s="10">
        <v>3</v>
      </c>
      <c r="Q66" s="10">
        <v>6</v>
      </c>
      <c r="R66" s="10">
        <v>8</v>
      </c>
      <c r="S66">
        <v>26</v>
      </c>
      <c r="T66">
        <v>23</v>
      </c>
      <c r="U66" s="8">
        <v>49</v>
      </c>
      <c r="V66" s="8">
        <v>0</v>
      </c>
      <c r="W66" s="13">
        <v>0</v>
      </c>
      <c r="X66">
        <v>0</v>
      </c>
    </row>
    <row r="67" spans="1:24" x14ac:dyDescent="0.25">
      <c r="A67">
        <v>65</v>
      </c>
      <c r="B67" t="s">
        <v>197</v>
      </c>
      <c r="C67">
        <v>0</v>
      </c>
      <c r="D67" s="9">
        <v>80</v>
      </c>
      <c r="E67" s="2">
        <v>22765.879539797323</v>
      </c>
      <c r="F67">
        <f t="shared" si="1"/>
        <v>0.3514030716895914</v>
      </c>
      <c r="G67" s="9">
        <v>80</v>
      </c>
      <c r="H67">
        <v>0</v>
      </c>
      <c r="I67" s="10">
        <v>1</v>
      </c>
      <c r="J67" s="10">
        <v>1</v>
      </c>
      <c r="K67" s="10">
        <v>6</v>
      </c>
      <c r="L67" s="10">
        <v>5</v>
      </c>
      <c r="M67" s="10">
        <v>13</v>
      </c>
      <c r="N67" s="10">
        <v>10</v>
      </c>
      <c r="O67" s="10">
        <v>8</v>
      </c>
      <c r="P67" s="10">
        <v>3</v>
      </c>
      <c r="Q67" s="10">
        <v>20</v>
      </c>
      <c r="R67" s="10">
        <v>13</v>
      </c>
      <c r="S67">
        <v>32</v>
      </c>
      <c r="T67">
        <v>48</v>
      </c>
      <c r="U67" s="8">
        <v>80</v>
      </c>
      <c r="V67" s="8">
        <v>0</v>
      </c>
      <c r="W67" s="13">
        <v>0</v>
      </c>
      <c r="X67">
        <v>0</v>
      </c>
    </row>
    <row r="68" spans="1:24" x14ac:dyDescent="0.25">
      <c r="A68">
        <v>66</v>
      </c>
      <c r="B68" t="s">
        <v>144</v>
      </c>
      <c r="C68">
        <v>0</v>
      </c>
      <c r="D68" s="9">
        <v>3</v>
      </c>
      <c r="E68" s="2">
        <v>3766.5026859410077</v>
      </c>
      <c r="F68">
        <f t="shared" si="1"/>
        <v>7.9649485216031171E-2</v>
      </c>
      <c r="G68" s="9">
        <v>3</v>
      </c>
      <c r="H68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1</v>
      </c>
      <c r="O68" s="10">
        <v>0</v>
      </c>
      <c r="P68" s="10">
        <v>2</v>
      </c>
      <c r="Q68" s="10">
        <v>0</v>
      </c>
      <c r="R68" s="10">
        <v>0</v>
      </c>
      <c r="S68">
        <v>3</v>
      </c>
      <c r="T68">
        <v>0</v>
      </c>
      <c r="U68" s="8">
        <v>3</v>
      </c>
      <c r="V68" s="8">
        <v>0</v>
      </c>
      <c r="W68" s="13">
        <v>0</v>
      </c>
      <c r="X68">
        <v>0</v>
      </c>
    </row>
    <row r="69" spans="1:24" x14ac:dyDescent="0.25">
      <c r="A69">
        <v>67</v>
      </c>
      <c r="B69" t="s">
        <v>146</v>
      </c>
      <c r="C69">
        <v>0</v>
      </c>
      <c r="D69" s="9">
        <v>36</v>
      </c>
      <c r="E69" s="2">
        <v>11411.482197714013</v>
      </c>
      <c r="F69">
        <f t="shared" si="1"/>
        <v>0.31547172730297601</v>
      </c>
      <c r="G69" s="9">
        <v>36</v>
      </c>
      <c r="H69">
        <v>0</v>
      </c>
      <c r="I69" s="10">
        <v>0</v>
      </c>
      <c r="J69" s="10">
        <v>2</v>
      </c>
      <c r="K69" s="10">
        <v>3</v>
      </c>
      <c r="L69" s="10">
        <v>3</v>
      </c>
      <c r="M69" s="10">
        <v>5</v>
      </c>
      <c r="N69" s="10">
        <v>8</v>
      </c>
      <c r="O69" s="10">
        <v>4</v>
      </c>
      <c r="P69" s="10">
        <v>5</v>
      </c>
      <c r="Q69" s="10">
        <v>4</v>
      </c>
      <c r="R69" s="10">
        <v>2</v>
      </c>
      <c r="S69">
        <v>20</v>
      </c>
      <c r="T69">
        <v>16</v>
      </c>
      <c r="U69" s="8">
        <v>36</v>
      </c>
      <c r="V69" s="8">
        <v>0</v>
      </c>
      <c r="W69" s="13">
        <v>0</v>
      </c>
      <c r="X69">
        <v>0</v>
      </c>
    </row>
    <row r="70" spans="1:24" x14ac:dyDescent="0.25">
      <c r="A70">
        <v>68</v>
      </c>
      <c r="B70" t="s">
        <v>148</v>
      </c>
      <c r="C70">
        <v>0</v>
      </c>
      <c r="D70" s="9">
        <v>0</v>
      </c>
      <c r="E70" s="2">
        <v>2513.9292191212207</v>
      </c>
      <c r="F70">
        <f t="shared" si="1"/>
        <v>0</v>
      </c>
      <c r="G70" s="9">
        <v>0</v>
      </c>
      <c r="H7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>
        <v>0</v>
      </c>
      <c r="T70">
        <v>0</v>
      </c>
      <c r="U70" s="8">
        <v>0</v>
      </c>
      <c r="V70" s="8">
        <v>0</v>
      </c>
      <c r="W70" s="13">
        <v>0</v>
      </c>
      <c r="X70">
        <v>0</v>
      </c>
    </row>
    <row r="71" spans="1:24" x14ac:dyDescent="0.25">
      <c r="A71">
        <v>69</v>
      </c>
      <c r="B71" t="s">
        <v>150</v>
      </c>
      <c r="C71">
        <v>0</v>
      </c>
      <c r="D71" s="9">
        <v>26</v>
      </c>
      <c r="E71" s="2">
        <v>9282.8757541000177</v>
      </c>
      <c r="F71">
        <f t="shared" si="1"/>
        <v>0.28008561881824651</v>
      </c>
      <c r="G71" s="9">
        <v>26</v>
      </c>
      <c r="H71">
        <v>0</v>
      </c>
      <c r="I71" s="10">
        <v>0</v>
      </c>
      <c r="J71" s="10">
        <v>1</v>
      </c>
      <c r="K71" s="10">
        <v>2</v>
      </c>
      <c r="L71" s="10">
        <v>1</v>
      </c>
      <c r="M71" s="10">
        <v>5</v>
      </c>
      <c r="N71" s="10">
        <v>5</v>
      </c>
      <c r="O71" s="10">
        <v>3</v>
      </c>
      <c r="P71" s="10">
        <v>8</v>
      </c>
      <c r="Q71" s="10">
        <v>0</v>
      </c>
      <c r="R71" s="10">
        <v>1</v>
      </c>
      <c r="S71">
        <v>16</v>
      </c>
      <c r="T71">
        <v>10</v>
      </c>
      <c r="U71" s="8">
        <v>26</v>
      </c>
      <c r="V71" s="8">
        <v>0</v>
      </c>
      <c r="W71" s="13">
        <v>0</v>
      </c>
      <c r="X71">
        <v>0</v>
      </c>
    </row>
    <row r="72" spans="1:24" x14ac:dyDescent="0.25">
      <c r="A72">
        <v>70</v>
      </c>
      <c r="B72" t="s">
        <v>152</v>
      </c>
      <c r="C72">
        <v>0</v>
      </c>
      <c r="D72" s="9">
        <v>35</v>
      </c>
      <c r="E72" s="2">
        <v>19476.913626920825</v>
      </c>
      <c r="F72">
        <f t="shared" si="1"/>
        <v>0.17969992921066968</v>
      </c>
      <c r="G72" s="9">
        <v>35</v>
      </c>
      <c r="H72">
        <v>0</v>
      </c>
      <c r="I72" s="10">
        <v>3</v>
      </c>
      <c r="J72" s="10">
        <v>2</v>
      </c>
      <c r="K72" s="10">
        <v>1</v>
      </c>
      <c r="L72" s="10">
        <v>2</v>
      </c>
      <c r="M72" s="10">
        <v>10</v>
      </c>
      <c r="N72" s="10">
        <v>3</v>
      </c>
      <c r="O72" s="10">
        <v>3</v>
      </c>
      <c r="P72" s="10">
        <v>1</v>
      </c>
      <c r="Q72" s="10">
        <v>5</v>
      </c>
      <c r="R72" s="10">
        <v>5</v>
      </c>
      <c r="S72">
        <v>13</v>
      </c>
      <c r="T72">
        <v>22</v>
      </c>
      <c r="U72" s="8">
        <v>35</v>
      </c>
      <c r="V72" s="8">
        <v>0</v>
      </c>
      <c r="W72" s="13">
        <v>0</v>
      </c>
      <c r="X72">
        <v>0</v>
      </c>
    </row>
    <row r="73" spans="1:24" x14ac:dyDescent="0.25">
      <c r="A73">
        <v>71</v>
      </c>
      <c r="B73" t="s">
        <v>154</v>
      </c>
      <c r="C73">
        <v>0</v>
      </c>
      <c r="D73" s="9">
        <v>0</v>
      </c>
      <c r="E73" s="2">
        <v>1478.7173179721765</v>
      </c>
      <c r="F73">
        <f t="shared" si="1"/>
        <v>0</v>
      </c>
      <c r="G73" s="9">
        <v>0</v>
      </c>
      <c r="H73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>
        <v>0</v>
      </c>
      <c r="T73">
        <v>0</v>
      </c>
      <c r="U73" s="8">
        <v>0</v>
      </c>
      <c r="V73" s="8">
        <v>0</v>
      </c>
      <c r="W73" s="13">
        <v>0</v>
      </c>
      <c r="X73">
        <v>0</v>
      </c>
    </row>
    <row r="74" spans="1:24" x14ac:dyDescent="0.25">
      <c r="A74">
        <v>72</v>
      </c>
      <c r="B74" t="s">
        <v>156</v>
      </c>
      <c r="C74">
        <v>0</v>
      </c>
      <c r="D74" s="9">
        <v>6</v>
      </c>
      <c r="E74" s="2">
        <v>15718.09544077626</v>
      </c>
      <c r="F74">
        <f t="shared" si="1"/>
        <v>3.8172563734628157E-2</v>
      </c>
      <c r="G74" s="9">
        <v>6</v>
      </c>
      <c r="H74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2</v>
      </c>
      <c r="Q74" s="10">
        <v>1</v>
      </c>
      <c r="R74" s="10">
        <v>2</v>
      </c>
      <c r="S74">
        <v>5</v>
      </c>
      <c r="T74">
        <v>1</v>
      </c>
      <c r="U74" s="8">
        <v>6</v>
      </c>
      <c r="V74" s="8">
        <v>0</v>
      </c>
      <c r="W74" s="13">
        <v>0</v>
      </c>
      <c r="X74">
        <v>0</v>
      </c>
    </row>
    <row r="75" spans="1:24" x14ac:dyDescent="0.25">
      <c r="A75">
        <v>73</v>
      </c>
      <c r="B75" t="s">
        <v>158</v>
      </c>
      <c r="C75">
        <v>0</v>
      </c>
      <c r="D75" s="9">
        <v>20</v>
      </c>
      <c r="E75" s="2">
        <v>20633.979739127713</v>
      </c>
      <c r="F75">
        <f t="shared" si="1"/>
        <v>9.69274965511112E-2</v>
      </c>
      <c r="G75" s="9">
        <v>20</v>
      </c>
      <c r="H75">
        <v>0</v>
      </c>
      <c r="I75" s="10">
        <v>2</v>
      </c>
      <c r="J75" s="10">
        <v>0</v>
      </c>
      <c r="K75" s="10">
        <v>0</v>
      </c>
      <c r="L75" s="10">
        <v>0</v>
      </c>
      <c r="M75" s="10">
        <v>2</v>
      </c>
      <c r="N75" s="10">
        <v>2</v>
      </c>
      <c r="O75" s="10">
        <v>5</v>
      </c>
      <c r="P75" s="10">
        <v>1</v>
      </c>
      <c r="Q75" s="10">
        <v>5</v>
      </c>
      <c r="R75" s="10">
        <v>3</v>
      </c>
      <c r="S75">
        <v>6</v>
      </c>
      <c r="T75">
        <v>14</v>
      </c>
      <c r="U75" s="8">
        <v>20</v>
      </c>
      <c r="V75" s="8">
        <v>0</v>
      </c>
      <c r="W75" s="13">
        <v>0</v>
      </c>
      <c r="X75">
        <v>0</v>
      </c>
    </row>
    <row r="76" spans="1:24" x14ac:dyDescent="0.25">
      <c r="A76">
        <v>74</v>
      </c>
      <c r="B76" t="s">
        <v>160</v>
      </c>
      <c r="C76">
        <v>0</v>
      </c>
      <c r="D76" s="9">
        <v>0</v>
      </c>
      <c r="E76" s="2">
        <v>1527.0198881212305</v>
      </c>
      <c r="F76">
        <f t="shared" si="1"/>
        <v>0</v>
      </c>
      <c r="G76" s="9">
        <v>0</v>
      </c>
      <c r="H76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>
        <v>0</v>
      </c>
      <c r="T76">
        <v>0</v>
      </c>
      <c r="U76" s="8">
        <v>0</v>
      </c>
      <c r="V76" s="8">
        <v>0</v>
      </c>
      <c r="W76" s="13">
        <v>0</v>
      </c>
      <c r="X76">
        <v>0</v>
      </c>
    </row>
    <row r="77" spans="1:24" x14ac:dyDescent="0.25">
      <c r="A77">
        <v>75</v>
      </c>
      <c r="B77" t="s">
        <v>198</v>
      </c>
      <c r="C77">
        <v>0</v>
      </c>
      <c r="D77" s="9">
        <v>40</v>
      </c>
      <c r="E77" s="2">
        <v>25253.461902473606</v>
      </c>
      <c r="F77">
        <f t="shared" si="1"/>
        <v>0.15839412494998142</v>
      </c>
      <c r="G77" s="9">
        <v>40</v>
      </c>
      <c r="H77">
        <v>0</v>
      </c>
      <c r="I77" s="10">
        <v>0</v>
      </c>
      <c r="J77" s="10">
        <v>0</v>
      </c>
      <c r="K77" s="10">
        <v>5</v>
      </c>
      <c r="L77" s="10">
        <v>1</v>
      </c>
      <c r="M77" s="10">
        <v>7</v>
      </c>
      <c r="N77" s="10">
        <v>4</v>
      </c>
      <c r="O77" s="10">
        <v>5</v>
      </c>
      <c r="P77" s="10">
        <v>6</v>
      </c>
      <c r="Q77" s="10">
        <v>6</v>
      </c>
      <c r="R77" s="10">
        <v>6</v>
      </c>
      <c r="S77">
        <v>17</v>
      </c>
      <c r="T77">
        <v>23</v>
      </c>
      <c r="U77" s="8">
        <v>40</v>
      </c>
      <c r="V77" s="8">
        <v>0</v>
      </c>
      <c r="W77" s="13">
        <v>0</v>
      </c>
      <c r="X77">
        <v>0</v>
      </c>
    </row>
    <row r="78" spans="1:24" x14ac:dyDescent="0.25">
      <c r="A78">
        <v>76</v>
      </c>
      <c r="B78" t="s">
        <v>164</v>
      </c>
      <c r="C78">
        <v>0</v>
      </c>
      <c r="D78" s="9">
        <v>0</v>
      </c>
      <c r="E78" s="2">
        <v>2468.920006027784</v>
      </c>
      <c r="F78">
        <f t="shared" si="1"/>
        <v>0</v>
      </c>
      <c r="G78" s="9">
        <v>0</v>
      </c>
      <c r="H78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>
        <v>0</v>
      </c>
      <c r="T78">
        <v>0</v>
      </c>
      <c r="U78" s="8">
        <v>0</v>
      </c>
      <c r="V78" s="8">
        <v>0</v>
      </c>
      <c r="W78" s="13">
        <v>0</v>
      </c>
      <c r="X78">
        <v>0</v>
      </c>
    </row>
    <row r="79" spans="1:24" x14ac:dyDescent="0.25">
      <c r="A79">
        <v>77</v>
      </c>
      <c r="B79" t="s">
        <v>166</v>
      </c>
      <c r="C79">
        <v>0</v>
      </c>
      <c r="D79" s="9">
        <v>0</v>
      </c>
      <c r="E79" s="2">
        <v>2908.0342801100933</v>
      </c>
      <c r="F79">
        <f t="shared" si="1"/>
        <v>0</v>
      </c>
      <c r="G79" s="9">
        <v>0</v>
      </c>
      <c r="H79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>
        <v>0</v>
      </c>
      <c r="T79">
        <v>0</v>
      </c>
      <c r="U79" s="8">
        <v>0</v>
      </c>
      <c r="V79" s="8">
        <v>0</v>
      </c>
      <c r="W79" s="13">
        <v>0</v>
      </c>
      <c r="X79">
        <v>0</v>
      </c>
    </row>
    <row r="80" spans="1:24" x14ac:dyDescent="0.25">
      <c r="A80">
        <v>78</v>
      </c>
      <c r="B80" t="s">
        <v>168</v>
      </c>
      <c r="C80">
        <v>0</v>
      </c>
      <c r="D80" s="9">
        <v>2</v>
      </c>
      <c r="E80" s="2">
        <v>5341.8251442112924</v>
      </c>
      <c r="F80">
        <f t="shared" si="1"/>
        <v>3.7440386871654054E-2</v>
      </c>
      <c r="G80" s="9">
        <v>2</v>
      </c>
      <c r="H8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>
        <v>1</v>
      </c>
      <c r="T80">
        <v>1</v>
      </c>
      <c r="U80" s="8">
        <v>2</v>
      </c>
      <c r="V80" s="8">
        <v>0</v>
      </c>
      <c r="W80" s="13">
        <v>0</v>
      </c>
      <c r="X80">
        <v>0</v>
      </c>
    </row>
    <row r="81" spans="1:24" x14ac:dyDescent="0.25">
      <c r="A81">
        <v>81</v>
      </c>
      <c r="B81" s="1" t="s">
        <v>2</v>
      </c>
      <c r="C81">
        <v>0</v>
      </c>
      <c r="D81" s="9">
        <v>1</v>
      </c>
      <c r="E81" s="2">
        <v>0</v>
      </c>
      <c r="F81" s="1">
        <v>0</v>
      </c>
      <c r="G81" s="9">
        <v>1</v>
      </c>
      <c r="H81">
        <v>0</v>
      </c>
      <c r="I81" s="10">
        <v>0</v>
      </c>
      <c r="J81" s="10">
        <v>0</v>
      </c>
      <c r="K81" s="10">
        <v>0</v>
      </c>
      <c r="L81" s="10">
        <v>0</v>
      </c>
      <c r="M81" s="10">
        <v>1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>
        <v>0</v>
      </c>
      <c r="T81">
        <v>1</v>
      </c>
      <c r="U81" s="8">
        <v>1</v>
      </c>
      <c r="V81" s="8">
        <v>0</v>
      </c>
      <c r="W81" s="13">
        <v>0</v>
      </c>
      <c r="X81">
        <v>0</v>
      </c>
    </row>
    <row r="82" spans="1:24" x14ac:dyDescent="0.25">
      <c r="A82">
        <v>79</v>
      </c>
      <c r="B82" t="s">
        <v>170</v>
      </c>
      <c r="C82">
        <v>0</v>
      </c>
      <c r="D82" s="9">
        <v>0</v>
      </c>
      <c r="E82" s="2">
        <v>1416.1435339154473</v>
      </c>
      <c r="F82">
        <f>SUM((D82/E82)*100)</f>
        <v>0</v>
      </c>
      <c r="G82" s="9">
        <v>0</v>
      </c>
      <c r="H82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>
        <v>0</v>
      </c>
      <c r="T82">
        <v>0</v>
      </c>
      <c r="U82" s="8">
        <v>0</v>
      </c>
      <c r="V82" s="8">
        <v>0</v>
      </c>
      <c r="W82" s="13">
        <v>0</v>
      </c>
      <c r="X82">
        <v>0</v>
      </c>
    </row>
    <row r="83" spans="1:24" x14ac:dyDescent="0.25">
      <c r="A83">
        <v>80</v>
      </c>
      <c r="B83" t="s">
        <v>172</v>
      </c>
      <c r="C83">
        <v>0</v>
      </c>
      <c r="D83" s="9">
        <v>2</v>
      </c>
      <c r="E83" s="2">
        <v>2670.9125721056462</v>
      </c>
      <c r="F83">
        <f>SUM((D83/E83)*100)</f>
        <v>7.4880773743308107E-2</v>
      </c>
      <c r="G83" s="9">
        <v>2</v>
      </c>
      <c r="H83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1</v>
      </c>
      <c r="P83" s="10">
        <v>0</v>
      </c>
      <c r="Q83" s="10">
        <v>0</v>
      </c>
      <c r="R83" s="10">
        <v>1</v>
      </c>
      <c r="S83">
        <v>1</v>
      </c>
      <c r="T83">
        <v>1</v>
      </c>
      <c r="U83" s="8">
        <v>2</v>
      </c>
      <c r="V83" s="8">
        <v>0</v>
      </c>
      <c r="W83" s="13">
        <v>0</v>
      </c>
      <c r="X83">
        <v>0</v>
      </c>
    </row>
  </sheetData>
  <sortState ref="A2:G8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85" zoomScaleNormal="85" workbookViewId="0">
      <selection sqref="A1:XFD1"/>
    </sheetView>
  </sheetViews>
  <sheetFormatPr defaultRowHeight="15" x14ac:dyDescent="0.25"/>
  <cols>
    <col min="1" max="1" width="7" bestFit="1" customWidth="1"/>
    <col min="2" max="2" width="14.85546875" bestFit="1" customWidth="1"/>
    <col min="3" max="3" width="17" bestFit="1" customWidth="1"/>
    <col min="4" max="4" width="15.42578125" bestFit="1" customWidth="1"/>
    <col min="5" max="5" width="12.85546875" bestFit="1" customWidth="1"/>
    <col min="6" max="6" width="13.28515625" bestFit="1" customWidth="1"/>
    <col min="7" max="7" width="5.5703125" bestFit="1" customWidth="1"/>
    <col min="8" max="8" width="7.5703125" bestFit="1" customWidth="1"/>
    <col min="9" max="9" width="14.140625" bestFit="1" customWidth="1"/>
    <col min="10" max="10" width="14.7109375" bestFit="1" customWidth="1"/>
    <col min="21" max="21" width="11" bestFit="1" customWidth="1"/>
    <col min="22" max="22" width="13.140625" bestFit="1" customWidth="1"/>
    <col min="23" max="23" width="11.85546875" bestFit="1" customWidth="1"/>
    <col min="24" max="24" width="16.28515625" bestFit="1" customWidth="1"/>
    <col min="25" max="25" width="14.7109375" bestFit="1" customWidth="1"/>
    <col min="26" max="26" width="15.5703125" bestFit="1" customWidth="1"/>
  </cols>
  <sheetData>
    <row r="1" spans="1:26" x14ac:dyDescent="0.25">
      <c r="A1" s="1" t="s">
        <v>227</v>
      </c>
      <c r="B1" s="1" t="s">
        <v>177</v>
      </c>
      <c r="C1" t="s">
        <v>248</v>
      </c>
      <c r="D1" s="3" t="s">
        <v>249</v>
      </c>
      <c r="E1" s="1" t="s">
        <v>228</v>
      </c>
      <c r="F1" s="1" t="s">
        <v>229</v>
      </c>
      <c r="G1" s="1" t="s">
        <v>230</v>
      </c>
      <c r="H1" s="1" t="s">
        <v>231</v>
      </c>
      <c r="I1" s="3" t="s">
        <v>232</v>
      </c>
      <c r="J1" s="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s="1" t="s">
        <v>270</v>
      </c>
      <c r="V1" s="1" t="s">
        <v>271</v>
      </c>
      <c r="W1" t="s">
        <v>244</v>
      </c>
      <c r="X1" t="s">
        <v>245</v>
      </c>
      <c r="Y1" t="s">
        <v>246</v>
      </c>
      <c r="Z1" t="s">
        <v>247</v>
      </c>
    </row>
    <row r="2" spans="1:26" x14ac:dyDescent="0.25">
      <c r="A2">
        <v>41</v>
      </c>
      <c r="B2" t="s">
        <v>94</v>
      </c>
      <c r="C2">
        <v>0</v>
      </c>
      <c r="D2" s="4">
        <v>0</v>
      </c>
      <c r="E2">
        <v>17851</v>
      </c>
      <c r="F2">
        <v>0</v>
      </c>
      <c r="G2">
        <v>0</v>
      </c>
      <c r="H2">
        <v>0</v>
      </c>
      <c r="I2" s="4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42</v>
      </c>
      <c r="B3" t="s">
        <v>96</v>
      </c>
      <c r="C3">
        <v>0</v>
      </c>
      <c r="D3" s="4">
        <v>0</v>
      </c>
      <c r="E3" s="2">
        <v>2515.0270048064262</v>
      </c>
      <c r="F3">
        <v>0</v>
      </c>
      <c r="G3">
        <v>0</v>
      </c>
      <c r="H3">
        <v>0</v>
      </c>
      <c r="I3" s="4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43</v>
      </c>
      <c r="B4" t="s">
        <v>98</v>
      </c>
      <c r="C4">
        <v>0</v>
      </c>
      <c r="D4" s="4">
        <v>0</v>
      </c>
      <c r="E4" s="2">
        <v>5179.352862800838</v>
      </c>
      <c r="F4">
        <v>0</v>
      </c>
      <c r="G4">
        <v>0</v>
      </c>
      <c r="H4">
        <v>0</v>
      </c>
      <c r="I4" s="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44</v>
      </c>
      <c r="B5" t="s">
        <v>180</v>
      </c>
      <c r="C5">
        <v>0</v>
      </c>
      <c r="D5" s="4">
        <v>5</v>
      </c>
      <c r="E5" s="2">
        <v>38195.257345364465</v>
      </c>
      <c r="F5">
        <v>1.3090630480087134E-2</v>
      </c>
      <c r="G5">
        <v>3</v>
      </c>
      <c r="H5">
        <v>2</v>
      </c>
      <c r="I5" s="4">
        <v>5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3</v>
      </c>
      <c r="V5">
        <v>2</v>
      </c>
      <c r="W5">
        <v>5</v>
      </c>
      <c r="X5">
        <v>0</v>
      </c>
      <c r="Y5">
        <v>0</v>
      </c>
      <c r="Z5">
        <v>0</v>
      </c>
    </row>
    <row r="6" spans="1:26" x14ac:dyDescent="0.25">
      <c r="A6">
        <v>1</v>
      </c>
      <c r="B6" t="s">
        <v>14</v>
      </c>
      <c r="C6">
        <v>0</v>
      </c>
      <c r="D6" s="4">
        <v>0</v>
      </c>
      <c r="E6" s="2">
        <v>383.12720413681478</v>
      </c>
      <c r="F6">
        <v>0</v>
      </c>
      <c r="G6">
        <v>0</v>
      </c>
      <c r="H6">
        <v>0</v>
      </c>
      <c r="I6" s="4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2</v>
      </c>
      <c r="B7" t="s">
        <v>16</v>
      </c>
      <c r="C7">
        <v>0</v>
      </c>
      <c r="D7" s="4">
        <v>0</v>
      </c>
      <c r="E7" s="2">
        <v>77.942783649609893</v>
      </c>
      <c r="F7">
        <v>0</v>
      </c>
      <c r="G7">
        <v>0</v>
      </c>
      <c r="H7">
        <v>0</v>
      </c>
      <c r="I7" s="4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3</v>
      </c>
      <c r="B8" t="s">
        <v>18</v>
      </c>
      <c r="C8">
        <v>0</v>
      </c>
      <c r="D8" s="4">
        <v>0</v>
      </c>
      <c r="E8" s="2">
        <v>297.4999206907645</v>
      </c>
      <c r="F8">
        <v>0</v>
      </c>
      <c r="G8">
        <v>0</v>
      </c>
      <c r="H8">
        <v>0</v>
      </c>
      <c r="I8" s="4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4</v>
      </c>
      <c r="B9" t="s">
        <v>20</v>
      </c>
      <c r="C9">
        <v>0</v>
      </c>
      <c r="D9" s="4">
        <v>0</v>
      </c>
      <c r="E9" s="2">
        <v>87.822854816461856</v>
      </c>
      <c r="F9">
        <v>0</v>
      </c>
      <c r="G9">
        <v>0</v>
      </c>
      <c r="H9">
        <v>0</v>
      </c>
      <c r="I9" s="4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5</v>
      </c>
      <c r="B10" t="s">
        <v>22</v>
      </c>
      <c r="C10">
        <v>0</v>
      </c>
      <c r="D10" s="4">
        <v>0</v>
      </c>
      <c r="E10" s="2">
        <v>85.627283446050313</v>
      </c>
      <c r="F10">
        <v>0</v>
      </c>
      <c r="G10">
        <v>0</v>
      </c>
      <c r="H10">
        <v>0</v>
      </c>
      <c r="I10" s="4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6</v>
      </c>
      <c r="B11" t="s">
        <v>24</v>
      </c>
      <c r="C11">
        <v>0</v>
      </c>
      <c r="D11" s="4">
        <v>0</v>
      </c>
      <c r="E11" s="2">
        <v>120.75642537263504</v>
      </c>
      <c r="F11">
        <v>0</v>
      </c>
      <c r="G11">
        <v>0</v>
      </c>
      <c r="H11">
        <v>0</v>
      </c>
      <c r="I11" s="4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7</v>
      </c>
      <c r="B12" t="s">
        <v>26</v>
      </c>
      <c r="C12">
        <v>0</v>
      </c>
      <c r="D12" s="4">
        <v>0</v>
      </c>
      <c r="E12" s="2">
        <v>560.96848514015016</v>
      </c>
      <c r="F12">
        <v>0</v>
      </c>
      <c r="G12">
        <v>0</v>
      </c>
      <c r="H12">
        <v>0</v>
      </c>
      <c r="I12" s="4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8</v>
      </c>
      <c r="B13" t="s">
        <v>28</v>
      </c>
      <c r="C13">
        <v>0</v>
      </c>
      <c r="D13" s="4">
        <v>0</v>
      </c>
      <c r="E13" s="2">
        <v>141.61435339154474</v>
      </c>
      <c r="F13">
        <v>0</v>
      </c>
      <c r="G13">
        <v>0</v>
      </c>
      <c r="H13">
        <v>0</v>
      </c>
      <c r="I13" s="4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9</v>
      </c>
      <c r="B14" t="s">
        <v>30</v>
      </c>
      <c r="C14">
        <v>0</v>
      </c>
      <c r="D14" s="4">
        <v>0</v>
      </c>
      <c r="E14" s="2">
        <v>345.80249083981857</v>
      </c>
      <c r="F14">
        <v>0</v>
      </c>
      <c r="G14">
        <v>0</v>
      </c>
      <c r="H14">
        <v>0</v>
      </c>
      <c r="I14" s="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10</v>
      </c>
      <c r="B15" t="s">
        <v>32</v>
      </c>
      <c r="C15">
        <v>0</v>
      </c>
      <c r="D15" s="4">
        <v>0</v>
      </c>
      <c r="E15" s="2">
        <v>862.85954857173772</v>
      </c>
      <c r="F15">
        <v>0</v>
      </c>
      <c r="G15">
        <v>0</v>
      </c>
      <c r="H15">
        <v>0</v>
      </c>
      <c r="I15" s="4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11</v>
      </c>
      <c r="B16" t="s">
        <v>34</v>
      </c>
      <c r="C16">
        <v>0</v>
      </c>
      <c r="D16" s="4">
        <v>0</v>
      </c>
      <c r="E16" s="2">
        <v>223.94827978197773</v>
      </c>
      <c r="F16">
        <v>0</v>
      </c>
      <c r="G16">
        <v>0</v>
      </c>
      <c r="H16">
        <v>0</v>
      </c>
      <c r="I16" s="4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12</v>
      </c>
      <c r="B17" t="s">
        <v>36</v>
      </c>
      <c r="C17">
        <v>0</v>
      </c>
      <c r="D17" s="4">
        <v>0</v>
      </c>
      <c r="E17" s="2">
        <v>282.13092109788369</v>
      </c>
      <c r="F17">
        <v>0</v>
      </c>
      <c r="G17">
        <v>0</v>
      </c>
      <c r="H17">
        <v>0</v>
      </c>
      <c r="I17" s="4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13</v>
      </c>
      <c r="B18" t="s">
        <v>38</v>
      </c>
      <c r="C18">
        <v>0</v>
      </c>
      <c r="D18" s="4">
        <v>0</v>
      </c>
      <c r="E18" s="2">
        <v>1269.0402520978737</v>
      </c>
      <c r="F18">
        <v>0</v>
      </c>
      <c r="G18">
        <v>0</v>
      </c>
      <c r="H18">
        <v>0</v>
      </c>
      <c r="I18" s="4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14</v>
      </c>
      <c r="B19" t="s">
        <v>181</v>
      </c>
      <c r="C19">
        <v>0</v>
      </c>
      <c r="D19" s="4">
        <v>0</v>
      </c>
      <c r="E19" s="2">
        <v>577.43527041823666</v>
      </c>
      <c r="F19">
        <v>0</v>
      </c>
      <c r="G19">
        <v>0</v>
      </c>
      <c r="H19">
        <v>0</v>
      </c>
      <c r="I19" s="4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15</v>
      </c>
      <c r="B20" t="s">
        <v>42</v>
      </c>
      <c r="C20">
        <v>0</v>
      </c>
      <c r="D20" s="4">
        <v>0</v>
      </c>
      <c r="E20" s="2">
        <v>2249.3628689866296</v>
      </c>
      <c r="F20">
        <v>0</v>
      </c>
      <c r="G20">
        <v>0</v>
      </c>
      <c r="H20">
        <v>0</v>
      </c>
      <c r="I20" s="4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16</v>
      </c>
      <c r="B21" t="s">
        <v>44</v>
      </c>
      <c r="C21">
        <v>0</v>
      </c>
      <c r="D21" s="4">
        <v>0</v>
      </c>
      <c r="E21" s="2">
        <v>39.520284667407836</v>
      </c>
      <c r="F21">
        <v>0</v>
      </c>
      <c r="G21">
        <v>0</v>
      </c>
      <c r="H21">
        <v>0</v>
      </c>
      <c r="I21" s="4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17</v>
      </c>
      <c r="B22" t="s">
        <v>46</v>
      </c>
      <c r="C22">
        <v>0</v>
      </c>
      <c r="D22" s="4">
        <v>0</v>
      </c>
      <c r="E22" s="2">
        <v>2502.9513622691629</v>
      </c>
      <c r="F22">
        <v>0</v>
      </c>
      <c r="G22">
        <v>0</v>
      </c>
      <c r="H22">
        <v>0</v>
      </c>
      <c r="I22" s="4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18</v>
      </c>
      <c r="B23" t="s">
        <v>48</v>
      </c>
      <c r="C23">
        <v>0</v>
      </c>
      <c r="D23" s="4">
        <v>0</v>
      </c>
      <c r="E23" s="2">
        <v>1713.6434546062119</v>
      </c>
      <c r="F23">
        <v>0</v>
      </c>
      <c r="G23">
        <v>0</v>
      </c>
      <c r="H23">
        <v>0</v>
      </c>
      <c r="I23" s="4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19</v>
      </c>
      <c r="B24" t="s">
        <v>50</v>
      </c>
      <c r="C24">
        <v>0</v>
      </c>
      <c r="D24" s="4">
        <v>0</v>
      </c>
      <c r="E24" s="2">
        <v>386.42056119243216</v>
      </c>
      <c r="F24">
        <v>0</v>
      </c>
      <c r="G24">
        <v>0</v>
      </c>
      <c r="H24">
        <v>0</v>
      </c>
      <c r="I24" s="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20</v>
      </c>
      <c r="B25" t="s">
        <v>52</v>
      </c>
      <c r="C25">
        <v>0</v>
      </c>
      <c r="D25" s="4">
        <v>0</v>
      </c>
      <c r="E25" s="2">
        <v>75.747212279198351</v>
      </c>
      <c r="F25">
        <v>0</v>
      </c>
      <c r="G25">
        <v>0</v>
      </c>
      <c r="H25">
        <v>0</v>
      </c>
      <c r="I25" s="4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21</v>
      </c>
      <c r="B26" t="s">
        <v>54</v>
      </c>
      <c r="C26">
        <v>0</v>
      </c>
      <c r="D26" s="4">
        <v>0</v>
      </c>
      <c r="E26" s="2">
        <v>587.31534158508862</v>
      </c>
      <c r="F26">
        <v>0</v>
      </c>
      <c r="G26">
        <v>0</v>
      </c>
      <c r="H26">
        <v>0</v>
      </c>
      <c r="I26" s="4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22</v>
      </c>
      <c r="B27" t="s">
        <v>56</v>
      </c>
      <c r="C27">
        <v>0</v>
      </c>
      <c r="D27" s="4">
        <v>0</v>
      </c>
      <c r="E27" s="2">
        <v>2406.346221971055</v>
      </c>
      <c r="F27">
        <v>0</v>
      </c>
      <c r="G27">
        <v>0</v>
      </c>
      <c r="H27">
        <v>0</v>
      </c>
      <c r="I27" s="4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23</v>
      </c>
      <c r="B28" t="s">
        <v>58</v>
      </c>
      <c r="C28">
        <v>0</v>
      </c>
      <c r="D28" s="4">
        <v>0</v>
      </c>
      <c r="E28" s="2">
        <v>1018.7451158709575</v>
      </c>
      <c r="F28">
        <v>0</v>
      </c>
      <c r="G28">
        <v>0</v>
      </c>
      <c r="H28">
        <v>0</v>
      </c>
      <c r="I28" s="4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24</v>
      </c>
      <c r="B29" t="s">
        <v>60</v>
      </c>
      <c r="C29">
        <v>0</v>
      </c>
      <c r="D29" s="4">
        <v>0</v>
      </c>
      <c r="E29" s="2">
        <v>872.73961973858968</v>
      </c>
      <c r="F29">
        <v>0</v>
      </c>
      <c r="G29">
        <v>0</v>
      </c>
      <c r="H29">
        <v>0</v>
      </c>
      <c r="I29" s="4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25</v>
      </c>
      <c r="B30" t="s">
        <v>62</v>
      </c>
      <c r="C30">
        <v>0</v>
      </c>
      <c r="D30" s="4">
        <v>1</v>
      </c>
      <c r="E30" s="2">
        <v>1221.8354676340255</v>
      </c>
      <c r="F30">
        <v>8.1844080196526794E-2</v>
      </c>
      <c r="G30">
        <v>1</v>
      </c>
      <c r="H30">
        <v>0</v>
      </c>
      <c r="I30" s="4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</row>
    <row r="31" spans="1:26" x14ac:dyDescent="0.25">
      <c r="A31">
        <v>26</v>
      </c>
      <c r="B31" t="s">
        <v>64</v>
      </c>
      <c r="C31">
        <v>0</v>
      </c>
      <c r="D31" s="4">
        <v>0</v>
      </c>
      <c r="E31" s="2">
        <v>2877.2962809243313</v>
      </c>
      <c r="F31">
        <v>0</v>
      </c>
      <c r="G31">
        <v>0</v>
      </c>
      <c r="H31">
        <v>0</v>
      </c>
      <c r="I31" s="4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27</v>
      </c>
      <c r="B32" t="s">
        <v>66</v>
      </c>
      <c r="C32">
        <v>0</v>
      </c>
      <c r="D32" s="4">
        <v>0</v>
      </c>
      <c r="E32" s="2">
        <v>1767.4349531812945</v>
      </c>
      <c r="F32">
        <v>0</v>
      </c>
      <c r="G32">
        <v>0</v>
      </c>
      <c r="H32">
        <v>0</v>
      </c>
      <c r="I32" s="4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28</v>
      </c>
      <c r="B33" t="s">
        <v>68</v>
      </c>
      <c r="C33">
        <v>0</v>
      </c>
      <c r="D33" s="4">
        <v>0</v>
      </c>
      <c r="E33" s="2">
        <v>588.41312727029435</v>
      </c>
      <c r="F33">
        <v>0</v>
      </c>
      <c r="G33">
        <v>0</v>
      </c>
      <c r="H33">
        <v>0</v>
      </c>
      <c r="I33" s="4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29</v>
      </c>
      <c r="B34" t="s">
        <v>70</v>
      </c>
      <c r="C34">
        <v>0</v>
      </c>
      <c r="D34" s="4">
        <v>0</v>
      </c>
      <c r="E34" s="2">
        <v>491.80798697218643</v>
      </c>
      <c r="F34">
        <v>0</v>
      </c>
      <c r="G34">
        <v>0</v>
      </c>
      <c r="H34">
        <v>0</v>
      </c>
      <c r="I34" s="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30</v>
      </c>
      <c r="B35" t="s">
        <v>72</v>
      </c>
      <c r="C35">
        <v>0</v>
      </c>
      <c r="D35" s="4">
        <v>1</v>
      </c>
      <c r="E35" s="2">
        <v>902.37983323914546</v>
      </c>
      <c r="F35">
        <v>0.11081807939018774</v>
      </c>
      <c r="G35">
        <v>0</v>
      </c>
      <c r="H35">
        <v>1</v>
      </c>
      <c r="I35" s="4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</row>
    <row r="36" spans="1:26" x14ac:dyDescent="0.25">
      <c r="A36">
        <v>31</v>
      </c>
      <c r="B36" t="s">
        <v>74</v>
      </c>
      <c r="C36">
        <v>0</v>
      </c>
      <c r="D36" s="4">
        <v>0</v>
      </c>
      <c r="E36" s="2">
        <v>1284.4092516907544</v>
      </c>
      <c r="F36">
        <v>0</v>
      </c>
      <c r="G36">
        <v>0</v>
      </c>
      <c r="H36">
        <v>0</v>
      </c>
      <c r="I36" s="4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32</v>
      </c>
      <c r="B37" t="s">
        <v>76</v>
      </c>
      <c r="C37">
        <v>0</v>
      </c>
      <c r="D37" s="4">
        <v>4</v>
      </c>
      <c r="E37" s="2">
        <v>1280.0181089499315</v>
      </c>
      <c r="F37">
        <v>0.31249557893219321</v>
      </c>
      <c r="G37">
        <v>1</v>
      </c>
      <c r="H37">
        <v>3</v>
      </c>
      <c r="I37" s="4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3</v>
      </c>
      <c r="W37">
        <v>4</v>
      </c>
      <c r="X37">
        <v>0</v>
      </c>
      <c r="Y37">
        <v>0</v>
      </c>
      <c r="Z37">
        <v>0</v>
      </c>
    </row>
    <row r="38" spans="1:26" x14ac:dyDescent="0.25">
      <c r="A38">
        <v>33</v>
      </c>
      <c r="B38" t="s">
        <v>78</v>
      </c>
      <c r="C38">
        <v>0</v>
      </c>
      <c r="D38" s="4">
        <v>0</v>
      </c>
      <c r="E38" s="2">
        <v>73.551640908786794</v>
      </c>
      <c r="F38">
        <v>0</v>
      </c>
      <c r="G38">
        <v>0</v>
      </c>
      <c r="H38">
        <v>0</v>
      </c>
      <c r="I38" s="4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34</v>
      </c>
      <c r="B39" t="s">
        <v>80</v>
      </c>
      <c r="C39">
        <v>0</v>
      </c>
      <c r="D39" s="4">
        <v>0</v>
      </c>
      <c r="E39" s="2">
        <v>695.99612442046021</v>
      </c>
      <c r="F39">
        <v>0</v>
      </c>
      <c r="G39">
        <v>0</v>
      </c>
      <c r="H39">
        <v>0</v>
      </c>
      <c r="I39" s="4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35</v>
      </c>
      <c r="B40" t="s">
        <v>82</v>
      </c>
      <c r="C40">
        <v>0</v>
      </c>
      <c r="D40" s="4">
        <v>0</v>
      </c>
      <c r="E40" s="2">
        <v>2457.9421491757262</v>
      </c>
      <c r="F40">
        <v>0</v>
      </c>
      <c r="G40">
        <v>0</v>
      </c>
      <c r="H40">
        <v>0</v>
      </c>
      <c r="I40" s="4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36</v>
      </c>
      <c r="B41" t="s">
        <v>84</v>
      </c>
      <c r="C41">
        <v>0</v>
      </c>
      <c r="D41" s="4">
        <v>0</v>
      </c>
      <c r="E41" s="2">
        <v>745.3964802547199</v>
      </c>
      <c r="F41">
        <v>0</v>
      </c>
      <c r="G41">
        <v>0</v>
      </c>
      <c r="H41">
        <v>0</v>
      </c>
      <c r="I41" s="4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37</v>
      </c>
      <c r="B42" t="s">
        <v>86</v>
      </c>
      <c r="C42">
        <v>0</v>
      </c>
      <c r="D42" s="4">
        <v>0</v>
      </c>
      <c r="E42" s="2">
        <v>154.78778161401402</v>
      </c>
      <c r="F42">
        <v>0</v>
      </c>
      <c r="G42">
        <v>0</v>
      </c>
      <c r="H42">
        <v>0</v>
      </c>
      <c r="I42" s="4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38</v>
      </c>
      <c r="B43" t="s">
        <v>88</v>
      </c>
      <c r="C43">
        <v>0</v>
      </c>
      <c r="D43" s="4">
        <v>0</v>
      </c>
      <c r="E43" s="2">
        <v>73.551640908786794</v>
      </c>
      <c r="F43">
        <v>0</v>
      </c>
      <c r="G43">
        <v>0</v>
      </c>
      <c r="H43">
        <v>0</v>
      </c>
      <c r="I43" s="4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39</v>
      </c>
      <c r="B44" t="s">
        <v>90</v>
      </c>
      <c r="C44">
        <v>0</v>
      </c>
      <c r="D44" s="4">
        <v>0</v>
      </c>
      <c r="E44" s="2">
        <v>39.520284667407836</v>
      </c>
      <c r="F44">
        <v>0</v>
      </c>
      <c r="G44">
        <v>0</v>
      </c>
      <c r="H44">
        <v>0</v>
      </c>
      <c r="I44" s="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40</v>
      </c>
      <c r="B45" t="s">
        <v>92</v>
      </c>
      <c r="C45">
        <v>0</v>
      </c>
      <c r="D45" s="4">
        <v>0</v>
      </c>
      <c r="E45" s="2">
        <v>868.34847699776651</v>
      </c>
      <c r="F45">
        <v>0</v>
      </c>
      <c r="G45">
        <v>0</v>
      </c>
      <c r="H45">
        <v>0</v>
      </c>
      <c r="I45" s="4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45</v>
      </c>
      <c r="B46" t="s">
        <v>102</v>
      </c>
      <c r="C46">
        <v>0</v>
      </c>
      <c r="D46" s="4">
        <v>2</v>
      </c>
      <c r="E46" s="2">
        <v>15006.730316762918</v>
      </c>
      <c r="F46">
        <v>1.3327353512616581E-2</v>
      </c>
      <c r="G46">
        <v>1</v>
      </c>
      <c r="H46">
        <v>1</v>
      </c>
      <c r="I46" s="4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1</v>
      </c>
      <c r="W46">
        <v>2</v>
      </c>
      <c r="X46">
        <v>0</v>
      </c>
      <c r="Y46">
        <v>0</v>
      </c>
      <c r="Z46">
        <v>0</v>
      </c>
    </row>
    <row r="47" spans="1:26" x14ac:dyDescent="0.25">
      <c r="A47">
        <v>46</v>
      </c>
      <c r="B47" t="s">
        <v>104</v>
      </c>
      <c r="C47">
        <v>0</v>
      </c>
      <c r="D47" s="4">
        <v>0</v>
      </c>
      <c r="E47" s="2">
        <v>3610.6171186417878</v>
      </c>
      <c r="F47">
        <v>0</v>
      </c>
      <c r="G47">
        <v>0</v>
      </c>
      <c r="H47">
        <v>0</v>
      </c>
      <c r="I47" s="4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47</v>
      </c>
      <c r="B48" t="s">
        <v>106</v>
      </c>
      <c r="C48">
        <v>0</v>
      </c>
      <c r="D48" s="4">
        <v>0</v>
      </c>
      <c r="E48" s="2">
        <v>1836.5954513492584</v>
      </c>
      <c r="F48">
        <v>0</v>
      </c>
      <c r="G48">
        <v>0</v>
      </c>
      <c r="H48">
        <v>0</v>
      </c>
      <c r="I48" s="4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48</v>
      </c>
      <c r="B49" t="s">
        <v>108</v>
      </c>
      <c r="C49">
        <v>0</v>
      </c>
      <c r="D49" s="4">
        <v>0</v>
      </c>
      <c r="E49" s="2">
        <v>10509.102364474866</v>
      </c>
      <c r="F49">
        <v>0</v>
      </c>
      <c r="G49">
        <v>0</v>
      </c>
      <c r="H49">
        <v>0</v>
      </c>
      <c r="I49" s="4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49</v>
      </c>
      <c r="B50" t="s">
        <v>5</v>
      </c>
      <c r="C50">
        <v>0</v>
      </c>
      <c r="D50" s="4">
        <v>1</v>
      </c>
      <c r="E50" s="2">
        <v>33913.893173061952</v>
      </c>
      <c r="F50">
        <v>2.9486440701367404E-3</v>
      </c>
      <c r="G50">
        <v>1</v>
      </c>
      <c r="H50">
        <v>0</v>
      </c>
      <c r="I50" s="4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25">
      <c r="A51">
        <v>50</v>
      </c>
      <c r="B51" t="s">
        <v>182</v>
      </c>
      <c r="C51">
        <v>0</v>
      </c>
      <c r="D51" s="4">
        <v>2</v>
      </c>
      <c r="E51" s="2">
        <v>35511.171345036346</v>
      </c>
      <c r="F51">
        <v>5.6320304970158483E-3</v>
      </c>
      <c r="G51">
        <v>0</v>
      </c>
      <c r="H51">
        <v>2</v>
      </c>
      <c r="I51" s="4">
        <v>2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2</v>
      </c>
      <c r="X51">
        <v>0</v>
      </c>
      <c r="Y51">
        <v>0</v>
      </c>
      <c r="Z51">
        <v>0</v>
      </c>
    </row>
    <row r="52" spans="1:26" x14ac:dyDescent="0.25">
      <c r="A52">
        <v>51</v>
      </c>
      <c r="B52" t="s">
        <v>183</v>
      </c>
      <c r="C52">
        <v>0</v>
      </c>
      <c r="D52" s="4">
        <v>0</v>
      </c>
      <c r="E52" s="2">
        <v>33951.217886358951</v>
      </c>
      <c r="F52">
        <v>0</v>
      </c>
      <c r="G52">
        <v>0</v>
      </c>
      <c r="H52">
        <v>0</v>
      </c>
      <c r="I52" s="4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52</v>
      </c>
      <c r="B53" t="s">
        <v>184</v>
      </c>
      <c r="C53">
        <v>0</v>
      </c>
      <c r="D53" s="4">
        <v>0</v>
      </c>
      <c r="E53" s="2">
        <v>30534.908833998579</v>
      </c>
      <c r="F53">
        <v>0</v>
      </c>
      <c r="G53">
        <v>0</v>
      </c>
      <c r="H53">
        <v>0</v>
      </c>
      <c r="I53" s="4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53</v>
      </c>
      <c r="B54" t="s">
        <v>185</v>
      </c>
      <c r="C54">
        <v>0</v>
      </c>
      <c r="D54" s="4">
        <v>4</v>
      </c>
      <c r="E54" s="2">
        <v>77385.108521525355</v>
      </c>
      <c r="F54">
        <v>5.1689531441147553E-3</v>
      </c>
      <c r="G54">
        <v>0</v>
      </c>
      <c r="H54">
        <v>4</v>
      </c>
      <c r="I54" s="4">
        <v>4</v>
      </c>
      <c r="J54">
        <v>0</v>
      </c>
      <c r="K54">
        <v>0</v>
      </c>
      <c r="L54">
        <v>0</v>
      </c>
      <c r="M54">
        <v>1</v>
      </c>
      <c r="N54">
        <v>0</v>
      </c>
      <c r="O54">
        <v>2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4</v>
      </c>
      <c r="W54">
        <v>4</v>
      </c>
      <c r="X54">
        <v>0</v>
      </c>
      <c r="Y54">
        <v>0</v>
      </c>
      <c r="Z54">
        <v>0</v>
      </c>
    </row>
    <row r="55" spans="1:26" x14ac:dyDescent="0.25">
      <c r="A55">
        <v>54</v>
      </c>
      <c r="B55" t="s">
        <v>186</v>
      </c>
      <c r="C55">
        <v>0</v>
      </c>
      <c r="D55" s="4">
        <v>0</v>
      </c>
      <c r="E55" s="2">
        <v>11453.198053751832</v>
      </c>
      <c r="F55">
        <v>0</v>
      </c>
      <c r="G55">
        <v>0</v>
      </c>
      <c r="H55">
        <v>0</v>
      </c>
      <c r="I55" s="4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55</v>
      </c>
      <c r="B56" t="s">
        <v>187</v>
      </c>
      <c r="C56">
        <v>0</v>
      </c>
      <c r="D56" s="4">
        <v>0</v>
      </c>
      <c r="E56" s="2">
        <v>24571.736991960821</v>
      </c>
      <c r="F56">
        <v>0</v>
      </c>
      <c r="G56">
        <v>0</v>
      </c>
      <c r="H56">
        <v>0</v>
      </c>
      <c r="I56" s="4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56</v>
      </c>
      <c r="B57" t="s">
        <v>188</v>
      </c>
      <c r="C57">
        <v>0</v>
      </c>
      <c r="D57" s="4">
        <v>0</v>
      </c>
      <c r="E57" s="2">
        <v>6092.7105528920411</v>
      </c>
      <c r="F57">
        <v>0</v>
      </c>
      <c r="G57">
        <v>0</v>
      </c>
      <c r="H57">
        <v>0</v>
      </c>
      <c r="I57" s="4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82</v>
      </c>
      <c r="B58" s="1" t="s">
        <v>1</v>
      </c>
      <c r="C58">
        <v>0</v>
      </c>
      <c r="D58" s="4">
        <v>0</v>
      </c>
      <c r="E58" s="2">
        <v>0</v>
      </c>
      <c r="F58">
        <v>0</v>
      </c>
      <c r="G58">
        <v>0</v>
      </c>
      <c r="H58">
        <v>0</v>
      </c>
      <c r="I58" s="4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57</v>
      </c>
      <c r="B59" t="s">
        <v>189</v>
      </c>
      <c r="C59">
        <v>0</v>
      </c>
      <c r="D59" s="4">
        <v>1</v>
      </c>
      <c r="E59" s="2">
        <v>2746.6597843848444</v>
      </c>
      <c r="F59">
        <v>3.6407858216920191E-2</v>
      </c>
      <c r="G59">
        <v>1</v>
      </c>
      <c r="H59">
        <v>0</v>
      </c>
      <c r="I59" s="4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25">
      <c r="A60">
        <v>58</v>
      </c>
      <c r="B60" t="s">
        <v>190</v>
      </c>
      <c r="C60">
        <v>0</v>
      </c>
      <c r="D60" s="4">
        <v>2</v>
      </c>
      <c r="E60" s="2">
        <v>29437.123148792809</v>
      </c>
      <c r="F60">
        <v>6.7941421785369617E-3</v>
      </c>
      <c r="G60">
        <v>1</v>
      </c>
      <c r="H60">
        <v>1</v>
      </c>
      <c r="I60" s="4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2</v>
      </c>
      <c r="X60">
        <v>0</v>
      </c>
      <c r="Y60">
        <v>0</v>
      </c>
      <c r="Z60">
        <v>0</v>
      </c>
    </row>
    <row r="61" spans="1:26" x14ac:dyDescent="0.25">
      <c r="A61">
        <v>59</v>
      </c>
      <c r="B61" t="s">
        <v>191</v>
      </c>
      <c r="C61">
        <v>0</v>
      </c>
      <c r="D61" s="4">
        <v>1</v>
      </c>
      <c r="E61" s="2">
        <v>17761.074600944205</v>
      </c>
      <c r="F61">
        <v>5.630289959746234E-3</v>
      </c>
      <c r="G61">
        <v>0</v>
      </c>
      <c r="H61">
        <v>1</v>
      </c>
      <c r="I61" s="4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</row>
    <row r="62" spans="1:26" x14ac:dyDescent="0.25">
      <c r="A62">
        <v>60</v>
      </c>
      <c r="B62" t="s">
        <v>192</v>
      </c>
      <c r="C62">
        <v>0</v>
      </c>
      <c r="D62" s="4">
        <v>0</v>
      </c>
      <c r="E62" s="2">
        <v>28915.674948320066</v>
      </c>
      <c r="F62">
        <v>0</v>
      </c>
      <c r="G62">
        <v>0</v>
      </c>
      <c r="H62">
        <v>0</v>
      </c>
      <c r="I62" s="4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61</v>
      </c>
      <c r="B63" t="s">
        <v>193</v>
      </c>
      <c r="C63">
        <v>0</v>
      </c>
      <c r="D63" s="4">
        <v>4</v>
      </c>
      <c r="E63" s="2">
        <v>38498.24619448126</v>
      </c>
      <c r="F63">
        <v>1.0390083693146005E-2</v>
      </c>
      <c r="G63">
        <v>1</v>
      </c>
      <c r="H63">
        <v>3</v>
      </c>
      <c r="I63" s="4">
        <v>4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1</v>
      </c>
      <c r="T63">
        <v>0</v>
      </c>
      <c r="U63">
        <v>1</v>
      </c>
      <c r="V63">
        <v>3</v>
      </c>
      <c r="W63">
        <v>4</v>
      </c>
      <c r="X63">
        <v>0</v>
      </c>
      <c r="Y63">
        <v>0</v>
      </c>
      <c r="Z63">
        <v>0</v>
      </c>
    </row>
    <row r="64" spans="1:26" x14ac:dyDescent="0.25">
      <c r="A64">
        <v>62</v>
      </c>
      <c r="B64" t="s">
        <v>194</v>
      </c>
      <c r="C64">
        <v>0</v>
      </c>
      <c r="D64" s="4">
        <v>3</v>
      </c>
      <c r="E64" s="2">
        <v>47875.531517508971</v>
      </c>
      <c r="F64">
        <v>6.2662489687510719E-3</v>
      </c>
      <c r="G64">
        <v>0</v>
      </c>
      <c r="H64">
        <v>3</v>
      </c>
      <c r="I64" s="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</v>
      </c>
      <c r="W64">
        <v>3</v>
      </c>
      <c r="X64">
        <v>0</v>
      </c>
      <c r="Y64">
        <v>0</v>
      </c>
      <c r="Z64">
        <v>0</v>
      </c>
    </row>
    <row r="65" spans="1:26" x14ac:dyDescent="0.25">
      <c r="A65">
        <v>63</v>
      </c>
      <c r="B65" t="s">
        <v>195</v>
      </c>
      <c r="C65">
        <v>0</v>
      </c>
      <c r="D65" s="4">
        <v>2</v>
      </c>
      <c r="E65" s="2">
        <v>24622.235133480288</v>
      </c>
      <c r="F65">
        <v>8.122739422955487E-3</v>
      </c>
      <c r="G65">
        <v>1</v>
      </c>
      <c r="H65">
        <v>1</v>
      </c>
      <c r="I65" s="4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2</v>
      </c>
      <c r="X65">
        <v>0</v>
      </c>
      <c r="Y65">
        <v>0</v>
      </c>
      <c r="Z65">
        <v>0</v>
      </c>
    </row>
    <row r="66" spans="1:26" x14ac:dyDescent="0.25">
      <c r="A66">
        <v>64</v>
      </c>
      <c r="B66" t="s">
        <v>196</v>
      </c>
      <c r="C66">
        <v>0</v>
      </c>
      <c r="D66" s="4">
        <v>1</v>
      </c>
      <c r="E66" s="2">
        <v>22747.217183148827</v>
      </c>
      <c r="F66">
        <v>4.3961421388318284E-3</v>
      </c>
      <c r="G66">
        <v>0</v>
      </c>
      <c r="H66">
        <v>1</v>
      </c>
      <c r="I66" s="4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</row>
    <row r="67" spans="1:26" x14ac:dyDescent="0.25">
      <c r="A67">
        <v>65</v>
      </c>
      <c r="B67" t="s">
        <v>197</v>
      </c>
      <c r="C67">
        <v>0</v>
      </c>
      <c r="D67" s="4">
        <v>1</v>
      </c>
      <c r="E67" s="2">
        <v>22765.879539797323</v>
      </c>
      <c r="F67">
        <v>4.3925383961198917E-3</v>
      </c>
      <c r="G67">
        <v>0</v>
      </c>
      <c r="H67">
        <v>1</v>
      </c>
      <c r="I67" s="4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</row>
    <row r="68" spans="1:26" x14ac:dyDescent="0.25">
      <c r="A68">
        <v>66</v>
      </c>
      <c r="B68" t="s">
        <v>144</v>
      </c>
      <c r="C68">
        <v>0</v>
      </c>
      <c r="D68" s="4">
        <v>0</v>
      </c>
      <c r="E68" s="2">
        <v>3766.5026859410077</v>
      </c>
      <c r="F68">
        <v>0</v>
      </c>
      <c r="G68">
        <v>0</v>
      </c>
      <c r="H68">
        <v>0</v>
      </c>
      <c r="I68" s="4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67</v>
      </c>
      <c r="B69" t="s">
        <v>146</v>
      </c>
      <c r="C69">
        <v>0</v>
      </c>
      <c r="D69" s="4">
        <v>3</v>
      </c>
      <c r="E69" s="2">
        <v>11411.482197714013</v>
      </c>
      <c r="F69">
        <v>2.6289310608581331E-2</v>
      </c>
      <c r="G69">
        <v>2</v>
      </c>
      <c r="H69">
        <v>1</v>
      </c>
      <c r="I69" s="4">
        <v>3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2</v>
      </c>
      <c r="V69">
        <v>1</v>
      </c>
      <c r="W69">
        <v>3</v>
      </c>
      <c r="X69">
        <v>0</v>
      </c>
      <c r="Y69">
        <v>0</v>
      </c>
      <c r="Z69">
        <v>-1</v>
      </c>
    </row>
    <row r="70" spans="1:26" x14ac:dyDescent="0.25">
      <c r="A70">
        <v>68</v>
      </c>
      <c r="B70" t="s">
        <v>148</v>
      </c>
      <c r="C70">
        <v>0</v>
      </c>
      <c r="D70" s="4">
        <v>0</v>
      </c>
      <c r="E70" s="2">
        <v>2513.9292191212207</v>
      </c>
      <c r="F70">
        <v>0</v>
      </c>
      <c r="G70">
        <v>0</v>
      </c>
      <c r="H70">
        <v>0</v>
      </c>
      <c r="I70" s="4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69</v>
      </c>
      <c r="B71" t="s">
        <v>150</v>
      </c>
      <c r="C71">
        <v>0</v>
      </c>
      <c r="D71" s="4">
        <v>0</v>
      </c>
      <c r="E71" s="2">
        <v>9282.8757541000177</v>
      </c>
      <c r="F71">
        <v>0</v>
      </c>
      <c r="G71">
        <v>0</v>
      </c>
      <c r="H71">
        <v>0</v>
      </c>
      <c r="I71" s="4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70</v>
      </c>
      <c r="B72" t="s">
        <v>152</v>
      </c>
      <c r="C72">
        <v>0</v>
      </c>
      <c r="D72" s="4">
        <v>0</v>
      </c>
      <c r="E72" s="2">
        <v>19476.913626920825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71</v>
      </c>
      <c r="B73" t="s">
        <v>154</v>
      </c>
      <c r="C73">
        <v>0</v>
      </c>
      <c r="D73" s="4">
        <v>0</v>
      </c>
      <c r="E73" s="2">
        <v>1478.7173179721765</v>
      </c>
      <c r="F73">
        <v>0</v>
      </c>
      <c r="G73">
        <v>0</v>
      </c>
      <c r="H73">
        <v>0</v>
      </c>
      <c r="I73" s="4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72</v>
      </c>
      <c r="B74" t="s">
        <v>156</v>
      </c>
      <c r="C74">
        <v>0</v>
      </c>
      <c r="D74" s="4">
        <v>0</v>
      </c>
      <c r="E74" s="2">
        <v>15718.09544077626</v>
      </c>
      <c r="F74">
        <v>0</v>
      </c>
      <c r="G74">
        <v>0</v>
      </c>
      <c r="H74">
        <v>0</v>
      </c>
      <c r="I74" s="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73</v>
      </c>
      <c r="B75" t="s">
        <v>158</v>
      </c>
      <c r="C75">
        <v>0</v>
      </c>
      <c r="D75" s="4">
        <v>1</v>
      </c>
      <c r="E75" s="2">
        <v>20633.979739127713</v>
      </c>
      <c r="F75">
        <v>4.8463748275555602E-3</v>
      </c>
      <c r="G75">
        <v>1</v>
      </c>
      <c r="H75">
        <v>0</v>
      </c>
      <c r="I75" s="4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</row>
    <row r="76" spans="1:26" x14ac:dyDescent="0.25">
      <c r="A76">
        <v>74</v>
      </c>
      <c r="B76" t="s">
        <v>160</v>
      </c>
      <c r="C76">
        <v>0</v>
      </c>
      <c r="D76" s="4">
        <v>0</v>
      </c>
      <c r="E76" s="2">
        <v>1527.0198881212305</v>
      </c>
      <c r="F76">
        <v>0</v>
      </c>
      <c r="G76">
        <v>0</v>
      </c>
      <c r="H76">
        <v>0</v>
      </c>
      <c r="I76" s="4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75</v>
      </c>
      <c r="B77" t="s">
        <v>198</v>
      </c>
      <c r="C77">
        <v>0</v>
      </c>
      <c r="D77" s="4">
        <v>0</v>
      </c>
      <c r="E77" s="2">
        <v>25253.461902473598</v>
      </c>
      <c r="F77">
        <v>0</v>
      </c>
      <c r="G77">
        <v>0</v>
      </c>
      <c r="H77">
        <v>0</v>
      </c>
      <c r="I77" s="4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76</v>
      </c>
      <c r="B78" t="s">
        <v>164</v>
      </c>
      <c r="C78">
        <v>0</v>
      </c>
      <c r="D78" s="4">
        <v>0</v>
      </c>
      <c r="E78" s="2">
        <v>2468.920006027784</v>
      </c>
      <c r="F78">
        <v>0</v>
      </c>
      <c r="G78">
        <v>0</v>
      </c>
      <c r="H78">
        <v>0</v>
      </c>
      <c r="I78" s="4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77</v>
      </c>
      <c r="B79" t="s">
        <v>166</v>
      </c>
      <c r="C79">
        <v>0</v>
      </c>
      <c r="D79" s="4">
        <v>0</v>
      </c>
      <c r="E79" s="2">
        <v>2908.0342801100933</v>
      </c>
      <c r="F79">
        <v>0</v>
      </c>
      <c r="G79">
        <v>0</v>
      </c>
      <c r="H79">
        <v>0</v>
      </c>
      <c r="I79" s="4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78</v>
      </c>
      <c r="B80" t="s">
        <v>168</v>
      </c>
      <c r="C80">
        <v>0</v>
      </c>
      <c r="D80" s="4">
        <v>0</v>
      </c>
      <c r="E80" s="2">
        <v>5341.8251442112924</v>
      </c>
      <c r="F80">
        <v>0</v>
      </c>
      <c r="G80">
        <v>0</v>
      </c>
      <c r="H80">
        <v>0</v>
      </c>
      <c r="I80" s="4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81</v>
      </c>
      <c r="B81" s="1" t="s">
        <v>2</v>
      </c>
      <c r="C81">
        <v>0</v>
      </c>
      <c r="D81" s="4">
        <v>0</v>
      </c>
      <c r="E81" s="2">
        <v>0</v>
      </c>
      <c r="F81">
        <v>0</v>
      </c>
      <c r="G81">
        <v>0</v>
      </c>
      <c r="H81">
        <v>0</v>
      </c>
      <c r="I81" s="4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79</v>
      </c>
      <c r="B82" t="s">
        <v>170</v>
      </c>
      <c r="C82">
        <v>0</v>
      </c>
      <c r="D82" s="4">
        <v>0</v>
      </c>
      <c r="E82" s="2">
        <v>1416.1435339154473</v>
      </c>
      <c r="F82">
        <v>0</v>
      </c>
      <c r="G82">
        <v>0</v>
      </c>
      <c r="H82">
        <v>0</v>
      </c>
      <c r="I82" s="4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80</v>
      </c>
      <c r="B83" t="s">
        <v>172</v>
      </c>
      <c r="C83">
        <v>0</v>
      </c>
      <c r="D83" s="4">
        <v>0</v>
      </c>
      <c r="E83" s="2">
        <v>2670.9125721056462</v>
      </c>
      <c r="F83">
        <v>0</v>
      </c>
      <c r="G83">
        <v>0</v>
      </c>
      <c r="H83">
        <v>0</v>
      </c>
      <c r="I83" s="4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D84" s="5">
        <v>39</v>
      </c>
      <c r="E84" s="6"/>
      <c r="I84" s="5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defaultRowHeight="15" x14ac:dyDescent="0.25"/>
  <cols>
    <col min="2" max="2" width="12.140625" bestFit="1" customWidth="1"/>
    <col min="3" max="3" width="16.28515625" bestFit="1" customWidth="1"/>
    <col min="4" max="4" width="18" bestFit="1" customWidth="1"/>
    <col min="5" max="5" width="8.42578125" bestFit="1" customWidth="1"/>
    <col min="6" max="6" width="19.42578125" bestFit="1" customWidth="1"/>
  </cols>
  <sheetData>
    <row r="1" spans="1:6" x14ac:dyDescent="0.25">
      <c r="A1" s="1" t="s">
        <v>176</v>
      </c>
      <c r="B1" s="1" t="s">
        <v>177</v>
      </c>
      <c r="C1" s="1" t="s">
        <v>179</v>
      </c>
      <c r="D1" s="1" t="s">
        <v>174</v>
      </c>
      <c r="E1" s="1" t="s">
        <v>175</v>
      </c>
      <c r="F1" s="1" t="s">
        <v>4</v>
      </c>
    </row>
    <row r="2" spans="1:6" x14ac:dyDescent="0.25">
      <c r="A2">
        <v>15</v>
      </c>
      <c r="B2" t="s">
        <v>42</v>
      </c>
      <c r="C2" t="s">
        <v>0</v>
      </c>
      <c r="D2">
        <v>0</v>
      </c>
      <c r="E2">
        <v>0</v>
      </c>
      <c r="F2" t="s">
        <v>199</v>
      </c>
    </row>
    <row r="3" spans="1:6" x14ac:dyDescent="0.25">
      <c r="A3">
        <v>23</v>
      </c>
      <c r="B3" t="s">
        <v>58</v>
      </c>
      <c r="C3" t="s">
        <v>0</v>
      </c>
      <c r="D3">
        <v>1</v>
      </c>
      <c r="E3">
        <v>0</v>
      </c>
      <c r="F3" t="s">
        <v>200</v>
      </c>
    </row>
    <row r="4" spans="1:6" x14ac:dyDescent="0.25">
      <c r="A4">
        <v>29</v>
      </c>
      <c r="B4" t="s">
        <v>70</v>
      </c>
      <c r="C4" t="s">
        <v>0</v>
      </c>
      <c r="D4">
        <v>1</v>
      </c>
      <c r="E4">
        <v>0</v>
      </c>
      <c r="F4" t="s">
        <v>201</v>
      </c>
    </row>
    <row r="5" spans="1:6" x14ac:dyDescent="0.25">
      <c r="A5">
        <v>30</v>
      </c>
      <c r="B5" t="s">
        <v>72</v>
      </c>
      <c r="C5" t="s">
        <v>0</v>
      </c>
      <c r="D5">
        <v>1</v>
      </c>
      <c r="E5">
        <v>0</v>
      </c>
      <c r="F5" t="s">
        <v>202</v>
      </c>
    </row>
    <row r="6" spans="1:6" x14ac:dyDescent="0.25">
      <c r="A6">
        <v>41</v>
      </c>
      <c r="B6" t="s">
        <v>94</v>
      </c>
      <c r="C6" t="s">
        <v>0</v>
      </c>
      <c r="D6">
        <v>4</v>
      </c>
      <c r="E6">
        <v>5</v>
      </c>
      <c r="F6" t="s">
        <v>203</v>
      </c>
    </row>
    <row r="7" spans="1:6" x14ac:dyDescent="0.25">
      <c r="A7">
        <v>42</v>
      </c>
      <c r="B7" t="s">
        <v>96</v>
      </c>
      <c r="C7" t="s">
        <v>0</v>
      </c>
      <c r="D7">
        <v>1</v>
      </c>
      <c r="E7">
        <v>2</v>
      </c>
      <c r="F7" t="s">
        <v>204</v>
      </c>
    </row>
    <row r="8" spans="1:6" x14ac:dyDescent="0.25">
      <c r="A8">
        <v>43</v>
      </c>
      <c r="B8" t="s">
        <v>98</v>
      </c>
      <c r="C8" t="s">
        <v>0</v>
      </c>
      <c r="D8">
        <v>2</v>
      </c>
      <c r="E8">
        <v>1</v>
      </c>
      <c r="F8" t="s">
        <v>205</v>
      </c>
    </row>
    <row r="9" spans="1:6" x14ac:dyDescent="0.25">
      <c r="A9">
        <v>44</v>
      </c>
      <c r="B9" t="s">
        <v>100</v>
      </c>
      <c r="C9" t="s">
        <v>0</v>
      </c>
      <c r="D9">
        <v>2</v>
      </c>
      <c r="E9">
        <v>4</v>
      </c>
      <c r="F9" t="s">
        <v>206</v>
      </c>
    </row>
    <row r="10" spans="1:6" x14ac:dyDescent="0.25">
      <c r="A10">
        <v>45</v>
      </c>
      <c r="B10" t="s">
        <v>102</v>
      </c>
      <c r="C10" t="s">
        <v>0</v>
      </c>
      <c r="D10">
        <v>1</v>
      </c>
      <c r="E10">
        <v>3</v>
      </c>
      <c r="F10" t="s">
        <v>207</v>
      </c>
    </row>
    <row r="11" spans="1:6" x14ac:dyDescent="0.25">
      <c r="A11">
        <v>48</v>
      </c>
      <c r="B11" t="s">
        <v>108</v>
      </c>
      <c r="C11" t="s">
        <v>0</v>
      </c>
      <c r="D11">
        <v>1</v>
      </c>
      <c r="E11">
        <v>3</v>
      </c>
      <c r="F11" t="s">
        <v>208</v>
      </c>
    </row>
    <row r="12" spans="1:6" x14ac:dyDescent="0.25">
      <c r="A12">
        <v>50</v>
      </c>
      <c r="B12" t="s">
        <v>112</v>
      </c>
      <c r="C12" t="s">
        <v>0</v>
      </c>
      <c r="D12">
        <v>1</v>
      </c>
      <c r="E12">
        <v>3</v>
      </c>
      <c r="F12" t="s">
        <v>209</v>
      </c>
    </row>
    <row r="13" spans="1:6" x14ac:dyDescent="0.25">
      <c r="A13">
        <v>52</v>
      </c>
      <c r="B13" t="s">
        <v>116</v>
      </c>
      <c r="C13" t="s">
        <v>0</v>
      </c>
      <c r="D13">
        <v>2</v>
      </c>
      <c r="E13">
        <v>3</v>
      </c>
      <c r="F13" t="s">
        <v>210</v>
      </c>
    </row>
    <row r="14" spans="1:6" x14ac:dyDescent="0.25">
      <c r="A14">
        <v>53</v>
      </c>
      <c r="B14" t="s">
        <v>118</v>
      </c>
      <c r="C14" t="s">
        <v>0</v>
      </c>
      <c r="D14">
        <v>0</v>
      </c>
      <c r="E14">
        <v>0</v>
      </c>
      <c r="F14" t="s">
        <v>211</v>
      </c>
    </row>
    <row r="15" spans="1:6" x14ac:dyDescent="0.25">
      <c r="A15">
        <v>54</v>
      </c>
      <c r="B15" t="s">
        <v>120</v>
      </c>
      <c r="C15" t="s">
        <v>0</v>
      </c>
      <c r="D15">
        <v>8</v>
      </c>
      <c r="E15">
        <v>0</v>
      </c>
      <c r="F15" t="s">
        <v>212</v>
      </c>
    </row>
    <row r="16" spans="1:6" x14ac:dyDescent="0.25">
      <c r="A16">
        <v>57</v>
      </c>
      <c r="B16" t="s">
        <v>126</v>
      </c>
      <c r="C16" t="s">
        <v>0</v>
      </c>
      <c r="D16">
        <v>1</v>
      </c>
      <c r="E16">
        <v>0</v>
      </c>
      <c r="F16" t="s">
        <v>213</v>
      </c>
    </row>
    <row r="17" spans="1:6" x14ac:dyDescent="0.25">
      <c r="A17">
        <v>58</v>
      </c>
      <c r="B17" t="s">
        <v>128</v>
      </c>
      <c r="C17" t="s">
        <v>0</v>
      </c>
      <c r="D17">
        <v>4</v>
      </c>
      <c r="E17">
        <v>2</v>
      </c>
      <c r="F17" t="s">
        <v>214</v>
      </c>
    </row>
    <row r="18" spans="1:6" x14ac:dyDescent="0.25">
      <c r="A18">
        <v>59</v>
      </c>
      <c r="B18" t="s">
        <v>130</v>
      </c>
      <c r="C18" t="s">
        <v>0</v>
      </c>
      <c r="D18">
        <v>0</v>
      </c>
      <c r="E18">
        <v>5</v>
      </c>
      <c r="F18" t="s">
        <v>215</v>
      </c>
    </row>
    <row r="19" spans="1:6" x14ac:dyDescent="0.25">
      <c r="A19">
        <v>60</v>
      </c>
      <c r="B19" t="s">
        <v>132</v>
      </c>
      <c r="C19" t="s">
        <v>0</v>
      </c>
      <c r="D19">
        <v>6</v>
      </c>
      <c r="E19">
        <v>2</v>
      </c>
      <c r="F19" t="s">
        <v>216</v>
      </c>
    </row>
    <row r="20" spans="1:6" x14ac:dyDescent="0.25">
      <c r="A20">
        <v>61</v>
      </c>
      <c r="B20" t="s">
        <v>134</v>
      </c>
      <c r="C20" t="s">
        <v>0</v>
      </c>
      <c r="D20">
        <v>1</v>
      </c>
      <c r="E20">
        <v>2</v>
      </c>
      <c r="F20" t="s">
        <v>217</v>
      </c>
    </row>
    <row r="21" spans="1:6" x14ac:dyDescent="0.25">
      <c r="A21">
        <v>64</v>
      </c>
      <c r="B21" t="s">
        <v>140</v>
      </c>
      <c r="C21" t="s">
        <v>0</v>
      </c>
      <c r="D21">
        <v>1</v>
      </c>
      <c r="E21">
        <v>2</v>
      </c>
      <c r="F21" t="s">
        <v>218</v>
      </c>
    </row>
    <row r="22" spans="1:6" x14ac:dyDescent="0.25">
      <c r="A22">
        <v>67</v>
      </c>
      <c r="B22" t="s">
        <v>146</v>
      </c>
      <c r="C22" t="s">
        <v>0</v>
      </c>
      <c r="D22">
        <v>2</v>
      </c>
      <c r="E22">
        <v>0</v>
      </c>
      <c r="F22" t="s">
        <v>219</v>
      </c>
    </row>
    <row r="23" spans="1:6" x14ac:dyDescent="0.25">
      <c r="A23">
        <v>69</v>
      </c>
      <c r="B23" t="s">
        <v>150</v>
      </c>
      <c r="C23" t="s">
        <v>0</v>
      </c>
      <c r="D23">
        <v>2</v>
      </c>
      <c r="E23">
        <v>2</v>
      </c>
      <c r="F23" t="s">
        <v>220</v>
      </c>
    </row>
    <row r="24" spans="1:6" x14ac:dyDescent="0.25">
      <c r="A24">
        <v>70</v>
      </c>
      <c r="B24" t="s">
        <v>152</v>
      </c>
      <c r="C24" t="s">
        <v>0</v>
      </c>
      <c r="D24">
        <v>0</v>
      </c>
      <c r="E24">
        <v>0</v>
      </c>
      <c r="F24" t="s">
        <v>221</v>
      </c>
    </row>
    <row r="25" spans="1:6" x14ac:dyDescent="0.25">
      <c r="A25">
        <v>72</v>
      </c>
      <c r="B25" t="s">
        <v>156</v>
      </c>
      <c r="C25" t="s">
        <v>0</v>
      </c>
      <c r="D25">
        <v>2</v>
      </c>
      <c r="E25">
        <v>1</v>
      </c>
      <c r="F25" t="s">
        <v>222</v>
      </c>
    </row>
    <row r="26" spans="1:6" x14ac:dyDescent="0.25">
      <c r="A26">
        <v>73</v>
      </c>
      <c r="B26" t="s">
        <v>158</v>
      </c>
      <c r="C26" t="s">
        <v>0</v>
      </c>
      <c r="D26">
        <v>0</v>
      </c>
      <c r="E26">
        <v>4</v>
      </c>
      <c r="F26" t="s">
        <v>223</v>
      </c>
    </row>
    <row r="27" spans="1:6" x14ac:dyDescent="0.25">
      <c r="A27">
        <v>74</v>
      </c>
      <c r="B27" t="s">
        <v>160</v>
      </c>
      <c r="C27" t="s">
        <v>0</v>
      </c>
      <c r="D27">
        <v>1</v>
      </c>
      <c r="E27">
        <v>3</v>
      </c>
      <c r="F27" t="s">
        <v>224</v>
      </c>
    </row>
    <row r="28" spans="1:6" x14ac:dyDescent="0.25">
      <c r="A28">
        <v>75</v>
      </c>
      <c r="B28" t="s">
        <v>198</v>
      </c>
      <c r="C28" t="s">
        <v>0</v>
      </c>
      <c r="D28">
        <v>5</v>
      </c>
      <c r="E28">
        <v>5</v>
      </c>
      <c r="F28" t="s">
        <v>225</v>
      </c>
    </row>
    <row r="29" spans="1:6" x14ac:dyDescent="0.25">
      <c r="A29">
        <v>79</v>
      </c>
      <c r="B29" t="s">
        <v>170</v>
      </c>
      <c r="C29" t="s">
        <v>0</v>
      </c>
      <c r="D29">
        <v>0</v>
      </c>
      <c r="E29">
        <v>0</v>
      </c>
      <c r="F29" t="s">
        <v>226</v>
      </c>
    </row>
  </sheetData>
  <sortState ref="A2:E81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D30" sqref="D30"/>
    </sheetView>
  </sheetViews>
  <sheetFormatPr defaultRowHeight="15" x14ac:dyDescent="0.25"/>
  <cols>
    <col min="2" max="2" width="13.5703125" customWidth="1"/>
    <col min="3" max="3" width="18" bestFit="1" customWidth="1"/>
  </cols>
  <sheetData>
    <row r="1" spans="1:3" x14ac:dyDescent="0.25">
      <c r="A1" s="1" t="s">
        <v>176</v>
      </c>
      <c r="B1" s="1" t="s">
        <v>177</v>
      </c>
      <c r="C1" s="1" t="s">
        <v>178</v>
      </c>
    </row>
    <row r="2" spans="1:3" x14ac:dyDescent="0.25">
      <c r="A2">
        <v>1</v>
      </c>
      <c r="B2" t="s">
        <v>14</v>
      </c>
      <c r="C2" t="s">
        <v>15</v>
      </c>
    </row>
    <row r="3" spans="1:3" x14ac:dyDescent="0.25">
      <c r="A3">
        <v>2</v>
      </c>
      <c r="B3" t="s">
        <v>16</v>
      </c>
      <c r="C3" t="s">
        <v>17</v>
      </c>
    </row>
    <row r="4" spans="1:3" x14ac:dyDescent="0.25">
      <c r="A4">
        <v>3</v>
      </c>
      <c r="B4" t="s">
        <v>18</v>
      </c>
      <c r="C4" t="s">
        <v>19</v>
      </c>
    </row>
    <row r="5" spans="1:3" x14ac:dyDescent="0.25">
      <c r="A5">
        <v>4</v>
      </c>
      <c r="B5" t="s">
        <v>20</v>
      </c>
      <c r="C5" t="s">
        <v>21</v>
      </c>
    </row>
    <row r="6" spans="1:3" x14ac:dyDescent="0.25">
      <c r="A6">
        <v>5</v>
      </c>
      <c r="B6" t="s">
        <v>22</v>
      </c>
      <c r="C6" t="s">
        <v>23</v>
      </c>
    </row>
    <row r="7" spans="1:3" x14ac:dyDescent="0.25">
      <c r="A7">
        <v>6</v>
      </c>
      <c r="B7" t="s">
        <v>24</v>
      </c>
      <c r="C7" t="s">
        <v>25</v>
      </c>
    </row>
    <row r="8" spans="1:3" x14ac:dyDescent="0.25">
      <c r="A8">
        <v>7</v>
      </c>
      <c r="B8" t="s">
        <v>26</v>
      </c>
      <c r="C8" t="s">
        <v>27</v>
      </c>
    </row>
    <row r="9" spans="1:3" x14ac:dyDescent="0.25">
      <c r="A9">
        <v>8</v>
      </c>
      <c r="B9" t="s">
        <v>28</v>
      </c>
      <c r="C9" t="s">
        <v>29</v>
      </c>
    </row>
    <row r="10" spans="1:3" x14ac:dyDescent="0.25">
      <c r="A10">
        <v>9</v>
      </c>
      <c r="B10" t="s">
        <v>30</v>
      </c>
      <c r="C10" t="s">
        <v>31</v>
      </c>
    </row>
    <row r="11" spans="1:3" x14ac:dyDescent="0.25">
      <c r="A11">
        <v>10</v>
      </c>
      <c r="B11" t="s">
        <v>32</v>
      </c>
      <c r="C11" t="s">
        <v>33</v>
      </c>
    </row>
    <row r="12" spans="1:3" x14ac:dyDescent="0.25">
      <c r="A12">
        <v>11</v>
      </c>
      <c r="B12" t="s">
        <v>34</v>
      </c>
      <c r="C12" t="s">
        <v>35</v>
      </c>
    </row>
    <row r="13" spans="1:3" x14ac:dyDescent="0.25">
      <c r="A13">
        <v>12</v>
      </c>
      <c r="B13" t="s">
        <v>36</v>
      </c>
      <c r="C13" t="s">
        <v>37</v>
      </c>
    </row>
    <row r="14" spans="1:3" x14ac:dyDescent="0.25">
      <c r="A14">
        <v>13</v>
      </c>
      <c r="B14" t="s">
        <v>38</v>
      </c>
      <c r="C14" t="s">
        <v>39</v>
      </c>
    </row>
    <row r="15" spans="1:3" x14ac:dyDescent="0.25">
      <c r="A15">
        <v>14</v>
      </c>
      <c r="B15" t="s">
        <v>40</v>
      </c>
      <c r="C15" t="s">
        <v>41</v>
      </c>
    </row>
    <row r="16" spans="1:3" x14ac:dyDescent="0.25">
      <c r="A16">
        <v>15</v>
      </c>
      <c r="B16" t="s">
        <v>42</v>
      </c>
      <c r="C16" t="s">
        <v>43</v>
      </c>
    </row>
    <row r="17" spans="1:3" x14ac:dyDescent="0.25">
      <c r="A17">
        <v>16</v>
      </c>
      <c r="B17" t="s">
        <v>44</v>
      </c>
      <c r="C17" t="s">
        <v>45</v>
      </c>
    </row>
    <row r="18" spans="1:3" x14ac:dyDescent="0.25">
      <c r="A18">
        <v>17</v>
      </c>
      <c r="B18" t="s">
        <v>46</v>
      </c>
      <c r="C18" t="s">
        <v>47</v>
      </c>
    </row>
    <row r="19" spans="1:3" x14ac:dyDescent="0.25">
      <c r="A19">
        <v>18</v>
      </c>
      <c r="B19" t="s">
        <v>48</v>
      </c>
      <c r="C19" t="s">
        <v>49</v>
      </c>
    </row>
    <row r="20" spans="1:3" x14ac:dyDescent="0.25">
      <c r="A20">
        <v>19</v>
      </c>
      <c r="B20" t="s">
        <v>50</v>
      </c>
      <c r="C20" t="s">
        <v>51</v>
      </c>
    </row>
    <row r="21" spans="1:3" x14ac:dyDescent="0.25">
      <c r="A21">
        <v>20</v>
      </c>
      <c r="B21" t="s">
        <v>52</v>
      </c>
      <c r="C21" t="s">
        <v>53</v>
      </c>
    </row>
    <row r="22" spans="1:3" x14ac:dyDescent="0.25">
      <c r="A22">
        <v>21</v>
      </c>
      <c r="B22" t="s">
        <v>54</v>
      </c>
      <c r="C22" t="s">
        <v>55</v>
      </c>
    </row>
    <row r="23" spans="1:3" x14ac:dyDescent="0.25">
      <c r="A23">
        <v>22</v>
      </c>
      <c r="B23" t="s">
        <v>56</v>
      </c>
      <c r="C23" t="s">
        <v>57</v>
      </c>
    </row>
    <row r="24" spans="1:3" x14ac:dyDescent="0.25">
      <c r="A24">
        <v>23</v>
      </c>
      <c r="B24" t="s">
        <v>58</v>
      </c>
      <c r="C24" t="s">
        <v>59</v>
      </c>
    </row>
    <row r="25" spans="1:3" x14ac:dyDescent="0.25">
      <c r="A25">
        <v>24</v>
      </c>
      <c r="B25" t="s">
        <v>60</v>
      </c>
      <c r="C25" t="s">
        <v>61</v>
      </c>
    </row>
    <row r="26" spans="1:3" x14ac:dyDescent="0.25">
      <c r="A26">
        <v>25</v>
      </c>
      <c r="B26" t="s">
        <v>62</v>
      </c>
      <c r="C26" t="s">
        <v>63</v>
      </c>
    </row>
    <row r="27" spans="1:3" x14ac:dyDescent="0.25">
      <c r="A27">
        <v>26</v>
      </c>
      <c r="B27" t="s">
        <v>64</v>
      </c>
      <c r="C27" t="s">
        <v>65</v>
      </c>
    </row>
    <row r="28" spans="1:3" x14ac:dyDescent="0.25">
      <c r="A28">
        <v>27</v>
      </c>
      <c r="B28" t="s">
        <v>66</v>
      </c>
      <c r="C28" t="s">
        <v>67</v>
      </c>
    </row>
    <row r="29" spans="1:3" x14ac:dyDescent="0.25">
      <c r="A29">
        <v>28</v>
      </c>
      <c r="B29" t="s">
        <v>68</v>
      </c>
      <c r="C29" t="s">
        <v>69</v>
      </c>
    </row>
    <row r="30" spans="1:3" x14ac:dyDescent="0.25">
      <c r="A30">
        <v>29</v>
      </c>
      <c r="B30" t="s">
        <v>70</v>
      </c>
      <c r="C30" t="s">
        <v>71</v>
      </c>
    </row>
    <row r="31" spans="1:3" x14ac:dyDescent="0.25">
      <c r="A31">
        <v>30</v>
      </c>
      <c r="B31" t="s">
        <v>72</v>
      </c>
      <c r="C31" t="s">
        <v>73</v>
      </c>
    </row>
    <row r="32" spans="1:3" x14ac:dyDescent="0.25">
      <c r="A32">
        <v>31</v>
      </c>
      <c r="B32" t="s">
        <v>74</v>
      </c>
      <c r="C32" t="s">
        <v>75</v>
      </c>
    </row>
    <row r="33" spans="1:3" x14ac:dyDescent="0.25">
      <c r="A33">
        <v>32</v>
      </c>
      <c r="B33" t="s">
        <v>76</v>
      </c>
      <c r="C33" t="s">
        <v>77</v>
      </c>
    </row>
    <row r="34" spans="1:3" x14ac:dyDescent="0.25">
      <c r="A34">
        <v>33</v>
      </c>
      <c r="B34" t="s">
        <v>78</v>
      </c>
      <c r="C34" t="s">
        <v>79</v>
      </c>
    </row>
    <row r="35" spans="1:3" x14ac:dyDescent="0.25">
      <c r="A35">
        <v>34</v>
      </c>
      <c r="B35" t="s">
        <v>80</v>
      </c>
      <c r="C35" t="s">
        <v>81</v>
      </c>
    </row>
    <row r="36" spans="1:3" x14ac:dyDescent="0.25">
      <c r="A36">
        <v>35</v>
      </c>
      <c r="B36" t="s">
        <v>82</v>
      </c>
      <c r="C36" t="s">
        <v>83</v>
      </c>
    </row>
    <row r="37" spans="1:3" x14ac:dyDescent="0.25">
      <c r="A37">
        <v>36</v>
      </c>
      <c r="B37" t="s">
        <v>84</v>
      </c>
      <c r="C37" t="s">
        <v>85</v>
      </c>
    </row>
    <row r="38" spans="1:3" x14ac:dyDescent="0.25">
      <c r="A38">
        <v>37</v>
      </c>
      <c r="B38" t="s">
        <v>86</v>
      </c>
      <c r="C38" t="s">
        <v>87</v>
      </c>
    </row>
    <row r="39" spans="1:3" x14ac:dyDescent="0.25">
      <c r="A39">
        <v>38</v>
      </c>
      <c r="B39" t="s">
        <v>88</v>
      </c>
      <c r="C39" t="s">
        <v>89</v>
      </c>
    </row>
    <row r="40" spans="1:3" x14ac:dyDescent="0.25">
      <c r="A40">
        <v>39</v>
      </c>
      <c r="B40" t="s">
        <v>90</v>
      </c>
      <c r="C40" t="s">
        <v>91</v>
      </c>
    </row>
    <row r="41" spans="1:3" x14ac:dyDescent="0.25">
      <c r="A41">
        <v>40</v>
      </c>
      <c r="B41" t="s">
        <v>92</v>
      </c>
      <c r="C41" t="s">
        <v>93</v>
      </c>
    </row>
    <row r="42" spans="1:3" x14ac:dyDescent="0.25">
      <c r="A42">
        <v>41</v>
      </c>
      <c r="B42" t="s">
        <v>94</v>
      </c>
      <c r="C42" t="s">
        <v>95</v>
      </c>
    </row>
    <row r="43" spans="1:3" x14ac:dyDescent="0.25">
      <c r="A43">
        <v>42</v>
      </c>
      <c r="B43" t="s">
        <v>96</v>
      </c>
      <c r="C43" t="s">
        <v>97</v>
      </c>
    </row>
    <row r="44" spans="1:3" x14ac:dyDescent="0.25">
      <c r="A44">
        <v>43</v>
      </c>
      <c r="B44" t="s">
        <v>98</v>
      </c>
      <c r="C44" t="s">
        <v>99</v>
      </c>
    </row>
    <row r="45" spans="1:3" x14ac:dyDescent="0.25">
      <c r="A45">
        <v>44</v>
      </c>
      <c r="B45" t="s">
        <v>100</v>
      </c>
      <c r="C45" t="s">
        <v>101</v>
      </c>
    </row>
    <row r="46" spans="1:3" x14ac:dyDescent="0.25">
      <c r="A46">
        <v>45</v>
      </c>
      <c r="B46" t="s">
        <v>102</v>
      </c>
      <c r="C46" t="s">
        <v>103</v>
      </c>
    </row>
    <row r="47" spans="1:3" x14ac:dyDescent="0.25">
      <c r="A47">
        <v>46</v>
      </c>
      <c r="B47" t="s">
        <v>104</v>
      </c>
      <c r="C47" t="s">
        <v>105</v>
      </c>
    </row>
    <row r="48" spans="1:3" x14ac:dyDescent="0.25">
      <c r="A48">
        <v>47</v>
      </c>
      <c r="B48" t="s">
        <v>106</v>
      </c>
      <c r="C48" t="s">
        <v>107</v>
      </c>
    </row>
    <row r="49" spans="1:3" x14ac:dyDescent="0.25">
      <c r="A49">
        <v>48</v>
      </c>
      <c r="B49" t="s">
        <v>108</v>
      </c>
      <c r="C49" t="s">
        <v>109</v>
      </c>
    </row>
    <row r="50" spans="1:3" x14ac:dyDescent="0.25">
      <c r="A50">
        <v>49</v>
      </c>
      <c r="B50" t="s">
        <v>110</v>
      </c>
      <c r="C50" t="s">
        <v>111</v>
      </c>
    </row>
    <row r="51" spans="1:3" x14ac:dyDescent="0.25">
      <c r="A51">
        <v>50</v>
      </c>
      <c r="B51" t="s">
        <v>112</v>
      </c>
      <c r="C51" t="s">
        <v>113</v>
      </c>
    </row>
    <row r="52" spans="1:3" x14ac:dyDescent="0.25">
      <c r="A52">
        <v>51</v>
      </c>
      <c r="B52" t="s">
        <v>114</v>
      </c>
      <c r="C52" t="s">
        <v>115</v>
      </c>
    </row>
    <row r="53" spans="1:3" x14ac:dyDescent="0.25">
      <c r="A53">
        <v>52</v>
      </c>
      <c r="B53" t="s">
        <v>116</v>
      </c>
      <c r="C53" t="s">
        <v>117</v>
      </c>
    </row>
    <row r="54" spans="1:3" x14ac:dyDescent="0.25">
      <c r="A54">
        <v>53</v>
      </c>
      <c r="B54" t="s">
        <v>118</v>
      </c>
      <c r="C54" t="s">
        <v>119</v>
      </c>
    </row>
    <row r="55" spans="1:3" x14ac:dyDescent="0.25">
      <c r="A55">
        <v>54</v>
      </c>
      <c r="B55" t="s">
        <v>120</v>
      </c>
      <c r="C55" t="s">
        <v>121</v>
      </c>
    </row>
    <row r="56" spans="1:3" x14ac:dyDescent="0.25">
      <c r="A56">
        <v>55</v>
      </c>
      <c r="B56" t="s">
        <v>122</v>
      </c>
      <c r="C56" t="s">
        <v>123</v>
      </c>
    </row>
    <row r="57" spans="1:3" x14ac:dyDescent="0.25">
      <c r="A57">
        <v>56</v>
      </c>
      <c r="B57" t="s">
        <v>124</v>
      </c>
      <c r="C57" t="s">
        <v>125</v>
      </c>
    </row>
    <row r="58" spans="1:3" x14ac:dyDescent="0.25">
      <c r="A58">
        <v>57</v>
      </c>
      <c r="B58" t="s">
        <v>126</v>
      </c>
      <c r="C58" t="s">
        <v>127</v>
      </c>
    </row>
    <row r="59" spans="1:3" x14ac:dyDescent="0.25">
      <c r="A59">
        <v>58</v>
      </c>
      <c r="B59" t="s">
        <v>128</v>
      </c>
      <c r="C59" t="s">
        <v>129</v>
      </c>
    </row>
    <row r="60" spans="1:3" x14ac:dyDescent="0.25">
      <c r="A60">
        <v>59</v>
      </c>
      <c r="B60" t="s">
        <v>130</v>
      </c>
      <c r="C60" t="s">
        <v>131</v>
      </c>
    </row>
    <row r="61" spans="1:3" x14ac:dyDescent="0.25">
      <c r="A61">
        <v>60</v>
      </c>
      <c r="B61" t="s">
        <v>132</v>
      </c>
      <c r="C61" t="s">
        <v>133</v>
      </c>
    </row>
    <row r="62" spans="1:3" x14ac:dyDescent="0.25">
      <c r="A62">
        <v>61</v>
      </c>
      <c r="B62" t="s">
        <v>134</v>
      </c>
      <c r="C62" t="s">
        <v>135</v>
      </c>
    </row>
    <row r="63" spans="1:3" x14ac:dyDescent="0.25">
      <c r="A63">
        <v>62</v>
      </c>
      <c r="B63" t="s">
        <v>136</v>
      </c>
      <c r="C63" t="s">
        <v>137</v>
      </c>
    </row>
    <row r="64" spans="1:3" x14ac:dyDescent="0.25">
      <c r="A64">
        <v>63</v>
      </c>
      <c r="B64" t="s">
        <v>138</v>
      </c>
      <c r="C64" t="s">
        <v>139</v>
      </c>
    </row>
    <row r="65" spans="1:3" x14ac:dyDescent="0.25">
      <c r="A65">
        <v>64</v>
      </c>
      <c r="B65" t="s">
        <v>140</v>
      </c>
      <c r="C65" t="s">
        <v>141</v>
      </c>
    </row>
    <row r="66" spans="1:3" x14ac:dyDescent="0.25">
      <c r="A66">
        <v>65</v>
      </c>
      <c r="B66" t="s">
        <v>142</v>
      </c>
      <c r="C66" t="s">
        <v>143</v>
      </c>
    </row>
    <row r="67" spans="1:3" x14ac:dyDescent="0.25">
      <c r="A67">
        <v>66</v>
      </c>
      <c r="B67" t="s">
        <v>144</v>
      </c>
      <c r="C67" t="s">
        <v>145</v>
      </c>
    </row>
    <row r="68" spans="1:3" x14ac:dyDescent="0.25">
      <c r="A68">
        <v>67</v>
      </c>
      <c r="B68" t="s">
        <v>146</v>
      </c>
      <c r="C68" t="s">
        <v>147</v>
      </c>
    </row>
    <row r="69" spans="1:3" x14ac:dyDescent="0.25">
      <c r="A69">
        <v>68</v>
      </c>
      <c r="B69" t="s">
        <v>148</v>
      </c>
      <c r="C69" t="s">
        <v>149</v>
      </c>
    </row>
    <row r="70" spans="1:3" x14ac:dyDescent="0.25">
      <c r="A70">
        <v>69</v>
      </c>
      <c r="B70" t="s">
        <v>150</v>
      </c>
      <c r="C70" t="s">
        <v>151</v>
      </c>
    </row>
    <row r="71" spans="1:3" x14ac:dyDescent="0.25">
      <c r="A71">
        <v>70</v>
      </c>
      <c r="B71" t="s">
        <v>152</v>
      </c>
      <c r="C71" t="s">
        <v>153</v>
      </c>
    </row>
    <row r="72" spans="1:3" x14ac:dyDescent="0.25">
      <c r="A72">
        <v>71</v>
      </c>
      <c r="B72" t="s">
        <v>154</v>
      </c>
      <c r="C72" t="s">
        <v>155</v>
      </c>
    </row>
    <row r="73" spans="1:3" x14ac:dyDescent="0.25">
      <c r="A73">
        <v>72</v>
      </c>
      <c r="B73" t="s">
        <v>156</v>
      </c>
      <c r="C73" t="s">
        <v>157</v>
      </c>
    </row>
    <row r="74" spans="1:3" x14ac:dyDescent="0.25">
      <c r="A74">
        <v>73</v>
      </c>
      <c r="B74" t="s">
        <v>158</v>
      </c>
      <c r="C74" t="s">
        <v>159</v>
      </c>
    </row>
    <row r="75" spans="1:3" x14ac:dyDescent="0.25">
      <c r="A75">
        <v>74</v>
      </c>
      <c r="B75" t="s">
        <v>160</v>
      </c>
      <c r="C75" t="s">
        <v>161</v>
      </c>
    </row>
    <row r="76" spans="1:3" x14ac:dyDescent="0.25">
      <c r="A76">
        <v>75</v>
      </c>
      <c r="B76" t="s">
        <v>162</v>
      </c>
      <c r="C76" t="s">
        <v>163</v>
      </c>
    </row>
    <row r="77" spans="1:3" x14ac:dyDescent="0.25">
      <c r="A77">
        <v>76</v>
      </c>
      <c r="B77" t="s">
        <v>164</v>
      </c>
      <c r="C77" t="s">
        <v>165</v>
      </c>
    </row>
    <row r="78" spans="1:3" x14ac:dyDescent="0.25">
      <c r="A78">
        <v>77</v>
      </c>
      <c r="B78" t="s">
        <v>166</v>
      </c>
      <c r="C78" t="s">
        <v>167</v>
      </c>
    </row>
    <row r="79" spans="1:3" x14ac:dyDescent="0.25">
      <c r="A79">
        <v>78</v>
      </c>
      <c r="B79" t="s">
        <v>168</v>
      </c>
      <c r="C79" t="s">
        <v>169</v>
      </c>
    </row>
    <row r="80" spans="1:3" x14ac:dyDescent="0.25">
      <c r="A80">
        <v>79</v>
      </c>
      <c r="B80" t="s">
        <v>170</v>
      </c>
      <c r="C80" t="s">
        <v>171</v>
      </c>
    </row>
    <row r="81" spans="1:3" x14ac:dyDescent="0.25">
      <c r="A81">
        <v>80</v>
      </c>
      <c r="B81" t="s">
        <v>172</v>
      </c>
      <c r="C81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2" sqref="B12"/>
    </sheetView>
  </sheetViews>
  <sheetFormatPr defaultRowHeight="15" x14ac:dyDescent="0.25"/>
  <cols>
    <col min="1" max="1" width="38.28515625" bestFit="1" customWidth="1"/>
    <col min="2" max="2" width="19.42578125" bestFit="1" customWidth="1"/>
  </cols>
  <sheetData>
    <row r="1" spans="1:2" s="1" customFormat="1" x14ac:dyDescent="0.25">
      <c r="A1" s="1" t="s">
        <v>3</v>
      </c>
      <c r="B1" s="1" t="s">
        <v>4</v>
      </c>
    </row>
    <row r="2" spans="1:2" x14ac:dyDescent="0.25">
      <c r="A2" t="s">
        <v>8</v>
      </c>
      <c r="B2" t="s">
        <v>6</v>
      </c>
    </row>
    <row r="3" spans="1:2" x14ac:dyDescent="0.25">
      <c r="A3" t="s">
        <v>7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278</v>
      </c>
    </row>
    <row r="6" spans="1:2" x14ac:dyDescent="0.25">
      <c r="A6" t="s">
        <v>13</v>
      </c>
      <c r="B6" t="s">
        <v>277</v>
      </c>
    </row>
    <row r="7" spans="1:2" x14ac:dyDescent="0.25">
      <c r="A7" t="s">
        <v>276</v>
      </c>
      <c r="B7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zoomScale="70" zoomScaleNormal="70" workbookViewId="0">
      <selection activeCell="I16" sqref="I16"/>
    </sheetView>
  </sheetViews>
  <sheetFormatPr defaultRowHeight="15" x14ac:dyDescent="0.25"/>
  <cols>
    <col min="1" max="1" width="9.28515625" bestFit="1" customWidth="1"/>
    <col min="2" max="2" width="16.42578125" bestFit="1" customWidth="1"/>
    <col min="3" max="7" width="6.42578125" bestFit="1" customWidth="1"/>
    <col min="8" max="8" width="6" bestFit="1" customWidth="1"/>
    <col min="9" max="9" width="4.42578125" bestFit="1" customWidth="1"/>
    <col min="10" max="17" width="4.85546875" bestFit="1" customWidth="1"/>
    <col min="18" max="18" width="5.85546875" bestFit="1" customWidth="1"/>
    <col min="19" max="19" width="5.42578125" bestFit="1" customWidth="1"/>
    <col min="20" max="21" width="5.85546875" bestFit="1" customWidth="1"/>
  </cols>
  <sheetData>
    <row r="1" spans="1:21" x14ac:dyDescent="0.25">
      <c r="A1" s="1" t="s">
        <v>250</v>
      </c>
      <c r="B1" s="1" t="s">
        <v>177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</row>
    <row r="2" spans="1:21" x14ac:dyDescent="0.25">
      <c r="A2">
        <v>41</v>
      </c>
      <c r="B2" t="s">
        <v>94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42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43</v>
      </c>
      <c r="B4" t="s">
        <v>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44</v>
      </c>
      <c r="B5" t="s">
        <v>180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1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2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3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6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7</v>
      </c>
      <c r="B12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8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9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10</v>
      </c>
      <c r="B15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11</v>
      </c>
      <c r="B16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12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13</v>
      </c>
      <c r="B18" t="s">
        <v>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14</v>
      </c>
      <c r="B19" t="s">
        <v>181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15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16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17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18</v>
      </c>
      <c r="B23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19</v>
      </c>
      <c r="B24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20</v>
      </c>
      <c r="B25" t="s">
        <v>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21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22</v>
      </c>
      <c r="B27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23</v>
      </c>
      <c r="B28" t="s">
        <v>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24</v>
      </c>
      <c r="B29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25</v>
      </c>
      <c r="B30" t="s">
        <v>62</v>
      </c>
      <c r="C30">
        <v>1</v>
      </c>
      <c r="D30" s="5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26</v>
      </c>
      <c r="B31" t="s">
        <v>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27</v>
      </c>
      <c r="B32" t="s">
        <v>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28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29</v>
      </c>
      <c r="B34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30</v>
      </c>
      <c r="B35" t="s">
        <v>72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31</v>
      </c>
      <c r="B36" t="s">
        <v>74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32</v>
      </c>
      <c r="B37" t="s">
        <v>76</v>
      </c>
      <c r="C37">
        <v>4</v>
      </c>
      <c r="D37" s="5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33</v>
      </c>
      <c r="B38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34</v>
      </c>
      <c r="B39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35</v>
      </c>
      <c r="B40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36</v>
      </c>
      <c r="B41" t="s">
        <v>84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37</v>
      </c>
      <c r="B42" t="s">
        <v>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38</v>
      </c>
      <c r="B43" t="s">
        <v>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39</v>
      </c>
      <c r="B44" t="s">
        <v>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40</v>
      </c>
      <c r="B45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45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47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48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5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50</v>
      </c>
      <c r="B51" t="s">
        <v>182</v>
      </c>
      <c r="C51">
        <v>2</v>
      </c>
      <c r="D51" s="5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51</v>
      </c>
      <c r="B52" t="s">
        <v>183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184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53</v>
      </c>
      <c r="B54" t="s">
        <v>185</v>
      </c>
      <c r="C54">
        <v>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54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55</v>
      </c>
      <c r="B56" t="s">
        <v>187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56</v>
      </c>
      <c r="B57" t="s">
        <v>188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82</v>
      </c>
      <c r="B58" t="s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57</v>
      </c>
      <c r="B59" s="1" t="s">
        <v>189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</row>
    <row r="60" spans="1:21" x14ac:dyDescent="0.25">
      <c r="A60">
        <v>58</v>
      </c>
      <c r="B60" t="s">
        <v>190</v>
      </c>
      <c r="C60">
        <v>1</v>
      </c>
      <c r="D60">
        <v>1</v>
      </c>
      <c r="E60">
        <v>2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59</v>
      </c>
      <c r="B61" t="s">
        <v>191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60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61</v>
      </c>
      <c r="B63" t="s">
        <v>193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62</v>
      </c>
      <c r="B64" t="s">
        <v>194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63</v>
      </c>
      <c r="B65" t="s">
        <v>195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64</v>
      </c>
      <c r="B66" t="s">
        <v>196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65</v>
      </c>
      <c r="B67" t="s">
        <v>197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66</v>
      </c>
      <c r="B68" t="s">
        <v>144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67</v>
      </c>
      <c r="B69" t="s">
        <v>146</v>
      </c>
      <c r="C69">
        <v>1</v>
      </c>
      <c r="D69">
        <v>0</v>
      </c>
      <c r="E69">
        <v>0</v>
      </c>
      <c r="F69">
        <v>0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</row>
    <row r="70" spans="1:21" x14ac:dyDescent="0.25">
      <c r="A70">
        <v>68</v>
      </c>
      <c r="B70" t="s">
        <v>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69</v>
      </c>
      <c r="B71" t="s">
        <v>150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70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71</v>
      </c>
      <c r="B73" t="s">
        <v>154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72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73</v>
      </c>
      <c r="B75" t="s">
        <v>158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74</v>
      </c>
      <c r="B76" t="s">
        <v>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75</v>
      </c>
      <c r="B77" t="s">
        <v>198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76</v>
      </c>
      <c r="B78" t="s">
        <v>164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77</v>
      </c>
      <c r="B79" t="s">
        <v>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78</v>
      </c>
      <c r="B80" t="s">
        <v>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81</v>
      </c>
      <c r="B81" s="1" t="s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79</v>
      </c>
      <c r="B82" t="s">
        <v>170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80</v>
      </c>
      <c r="B83" t="s">
        <v>172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5" x14ac:dyDescent="0.25"/>
  <cols>
    <col min="1" max="1" width="7.85546875" bestFit="1" customWidth="1"/>
    <col min="2" max="2" width="18.140625" bestFit="1" customWidth="1"/>
    <col min="3" max="3" width="44" bestFit="1" customWidth="1"/>
    <col min="4" max="4" width="22.7109375" bestFit="1" customWidth="1"/>
    <col min="5" max="5" width="19.85546875" bestFit="1" customWidth="1"/>
    <col min="6" max="6" width="9" bestFit="1" customWidth="1"/>
    <col min="7" max="7" width="8.5703125" bestFit="1" customWidth="1"/>
    <col min="8" max="8" width="20.7109375" bestFit="1" customWidth="1"/>
    <col min="9" max="9" width="24.5703125" bestFit="1" customWidth="1"/>
    <col min="10" max="10" width="13.42578125" bestFit="1" customWidth="1"/>
  </cols>
  <sheetData>
    <row r="1" spans="1:10" ht="45" x14ac:dyDescent="0.25">
      <c r="A1" t="s">
        <v>280</v>
      </c>
      <c r="B1" s="14" t="s">
        <v>281</v>
      </c>
      <c r="C1" s="14" t="s">
        <v>282</v>
      </c>
      <c r="D1" s="14" t="s">
        <v>283</v>
      </c>
      <c r="E1" s="14" t="s">
        <v>284</v>
      </c>
      <c r="F1" s="14" t="s">
        <v>285</v>
      </c>
      <c r="G1" s="15" t="s">
        <v>286</v>
      </c>
      <c r="H1" s="14" t="s">
        <v>287</v>
      </c>
      <c r="I1" s="14" t="s">
        <v>288</v>
      </c>
      <c r="J1" s="15" t="s">
        <v>289</v>
      </c>
    </row>
    <row r="2" spans="1:10" ht="30" x14ac:dyDescent="0.25">
      <c r="A2">
        <v>1</v>
      </c>
      <c r="B2" s="14" t="s">
        <v>290</v>
      </c>
      <c r="C2" s="14" t="s">
        <v>291</v>
      </c>
      <c r="D2" s="14" t="s">
        <v>292</v>
      </c>
      <c r="E2" s="15" t="s">
        <v>293</v>
      </c>
      <c r="F2" s="16" t="s">
        <v>294</v>
      </c>
      <c r="G2" s="14"/>
      <c r="H2" s="14"/>
      <c r="I2" s="14" t="s">
        <v>295</v>
      </c>
      <c r="J2" s="14" t="s">
        <v>137</v>
      </c>
    </row>
    <row r="3" spans="1:10" ht="60" x14ac:dyDescent="0.25">
      <c r="A3">
        <v>2</v>
      </c>
      <c r="B3" s="14" t="s">
        <v>198</v>
      </c>
      <c r="C3" s="14" t="s">
        <v>296</v>
      </c>
      <c r="D3" s="14" t="s">
        <v>297</v>
      </c>
      <c r="E3" s="15" t="s">
        <v>298</v>
      </c>
      <c r="F3" s="16" t="s">
        <v>294</v>
      </c>
      <c r="G3" s="14"/>
      <c r="H3" s="14"/>
      <c r="I3" s="14" t="s">
        <v>299</v>
      </c>
      <c r="J3" s="14" t="s">
        <v>163</v>
      </c>
    </row>
    <row r="4" spans="1:10" ht="16.5" x14ac:dyDescent="0.25">
      <c r="A4">
        <v>3</v>
      </c>
      <c r="B4" s="14" t="s">
        <v>300</v>
      </c>
      <c r="C4" s="14" t="s">
        <v>301</v>
      </c>
      <c r="D4" s="14" t="s">
        <v>297</v>
      </c>
      <c r="E4" s="14" t="s">
        <v>302</v>
      </c>
      <c r="F4" s="17" t="s">
        <v>294</v>
      </c>
      <c r="G4" s="14"/>
      <c r="H4" s="14" t="s">
        <v>303</v>
      </c>
      <c r="I4" s="14" t="s">
        <v>304</v>
      </c>
      <c r="J4" s="14" t="s">
        <v>127</v>
      </c>
    </row>
    <row r="5" spans="1:10" ht="16.5" x14ac:dyDescent="0.25">
      <c r="A5">
        <v>4</v>
      </c>
      <c r="B5" s="14" t="s">
        <v>305</v>
      </c>
      <c r="C5" s="22" t="s">
        <v>306</v>
      </c>
      <c r="D5" s="15"/>
      <c r="E5" s="14" t="s">
        <v>307</v>
      </c>
      <c r="F5" s="17" t="s">
        <v>294</v>
      </c>
      <c r="G5" s="14"/>
      <c r="H5" s="14" t="s">
        <v>308</v>
      </c>
      <c r="I5" s="14" t="s">
        <v>309</v>
      </c>
      <c r="J5" s="14" t="s">
        <v>157</v>
      </c>
    </row>
    <row r="6" spans="1:10" ht="33" x14ac:dyDescent="0.25">
      <c r="A6">
        <v>5</v>
      </c>
      <c r="B6" s="14" t="s">
        <v>310</v>
      </c>
      <c r="C6" s="22"/>
      <c r="D6" s="15" t="s">
        <v>311</v>
      </c>
      <c r="E6" s="15" t="s">
        <v>312</v>
      </c>
      <c r="F6" s="18" t="s">
        <v>313</v>
      </c>
      <c r="G6" s="14"/>
      <c r="H6" s="14"/>
      <c r="I6" s="14" t="s">
        <v>309</v>
      </c>
      <c r="J6" s="14" t="s">
        <v>99</v>
      </c>
    </row>
    <row r="7" spans="1:10" ht="45" x14ac:dyDescent="0.25">
      <c r="A7">
        <v>6</v>
      </c>
      <c r="B7" s="14" t="s">
        <v>187</v>
      </c>
      <c r="C7" s="14" t="s">
        <v>301</v>
      </c>
      <c r="D7" s="14" t="s">
        <v>314</v>
      </c>
      <c r="E7" s="19" t="s">
        <v>315</v>
      </c>
      <c r="F7" s="16" t="s">
        <v>294</v>
      </c>
      <c r="G7" s="14"/>
      <c r="H7" s="14" t="s">
        <v>316</v>
      </c>
      <c r="I7" s="14" t="s">
        <v>317</v>
      </c>
      <c r="J7" s="14" t="s">
        <v>123</v>
      </c>
    </row>
    <row r="8" spans="1:10" ht="30" x14ac:dyDescent="0.25">
      <c r="A8">
        <v>7</v>
      </c>
      <c r="B8" s="14" t="s">
        <v>318</v>
      </c>
      <c r="C8" s="14" t="s">
        <v>301</v>
      </c>
      <c r="D8" s="14" t="s">
        <v>319</v>
      </c>
      <c r="E8" s="15" t="s">
        <v>320</v>
      </c>
      <c r="F8" s="17" t="s">
        <v>294</v>
      </c>
      <c r="G8" s="14"/>
      <c r="H8" s="14"/>
      <c r="I8" s="14" t="s">
        <v>321</v>
      </c>
      <c r="J8" s="14" t="s">
        <v>95</v>
      </c>
    </row>
    <row r="9" spans="1:10" ht="33" x14ac:dyDescent="0.25">
      <c r="A9">
        <v>8</v>
      </c>
      <c r="B9" s="14" t="s">
        <v>5</v>
      </c>
      <c r="C9" s="14" t="s">
        <v>322</v>
      </c>
      <c r="D9" s="14" t="s">
        <v>323</v>
      </c>
      <c r="E9" s="15" t="s">
        <v>324</v>
      </c>
      <c r="F9" s="18" t="s">
        <v>325</v>
      </c>
      <c r="G9" s="14"/>
      <c r="H9" s="14" t="s">
        <v>326</v>
      </c>
      <c r="I9" s="15" t="s">
        <v>327</v>
      </c>
      <c r="J9" s="14" t="s">
        <v>111</v>
      </c>
    </row>
    <row r="10" spans="1:10" ht="60" x14ac:dyDescent="0.25">
      <c r="A10">
        <v>9</v>
      </c>
      <c r="B10" s="14" t="s">
        <v>183</v>
      </c>
      <c r="C10" s="14" t="s">
        <v>291</v>
      </c>
      <c r="D10" s="14" t="s">
        <v>328</v>
      </c>
      <c r="E10" s="19" t="s">
        <v>329</v>
      </c>
      <c r="F10" s="20" t="s">
        <v>330</v>
      </c>
      <c r="G10" s="14"/>
      <c r="H10" s="14"/>
      <c r="I10" s="15" t="s">
        <v>331</v>
      </c>
      <c r="J10" s="14" t="s">
        <v>115</v>
      </c>
    </row>
    <row r="11" spans="1:10" ht="45" x14ac:dyDescent="0.3">
      <c r="A11">
        <v>10</v>
      </c>
      <c r="B11" s="14" t="s">
        <v>191</v>
      </c>
      <c r="C11" s="14" t="s">
        <v>332</v>
      </c>
      <c r="D11" s="14" t="s">
        <v>333</v>
      </c>
      <c r="E11" s="15" t="s">
        <v>334</v>
      </c>
      <c r="F11" s="21" t="s">
        <v>294</v>
      </c>
      <c r="G11" s="14"/>
      <c r="H11" s="14"/>
      <c r="I11" s="14" t="s">
        <v>335</v>
      </c>
      <c r="J11" s="14" t="s">
        <v>131</v>
      </c>
    </row>
    <row r="12" spans="1:10" ht="16.5" x14ac:dyDescent="0.25">
      <c r="A12">
        <v>11</v>
      </c>
      <c r="B12" s="14" t="s">
        <v>336</v>
      </c>
      <c r="C12" s="14" t="s">
        <v>332</v>
      </c>
      <c r="D12" s="14" t="s">
        <v>337</v>
      </c>
      <c r="E12" s="14" t="s">
        <v>338</v>
      </c>
      <c r="F12" s="17" t="s">
        <v>294</v>
      </c>
      <c r="G12" s="17" t="s">
        <v>294</v>
      </c>
      <c r="H12" s="14" t="s">
        <v>339</v>
      </c>
      <c r="I12" s="14" t="s">
        <v>340</v>
      </c>
      <c r="J12" s="14" t="s">
        <v>341</v>
      </c>
    </row>
    <row r="13" spans="1:10" ht="30" x14ac:dyDescent="0.25">
      <c r="A13">
        <v>12</v>
      </c>
      <c r="B13" s="14" t="s">
        <v>342</v>
      </c>
      <c r="C13" s="15" t="s">
        <v>343</v>
      </c>
      <c r="D13" s="15" t="s">
        <v>344</v>
      </c>
      <c r="E13" s="15" t="s">
        <v>345</v>
      </c>
      <c r="F13" s="16" t="s">
        <v>294</v>
      </c>
      <c r="G13" s="14"/>
      <c r="H13" s="14"/>
      <c r="I13" s="14" t="s">
        <v>346</v>
      </c>
      <c r="J13" s="14" t="s">
        <v>147</v>
      </c>
    </row>
    <row r="14" spans="1:10" ht="30" x14ac:dyDescent="0.25">
      <c r="A14">
        <v>13</v>
      </c>
      <c r="B14" s="14" t="s">
        <v>196</v>
      </c>
      <c r="C14" s="15" t="s">
        <v>347</v>
      </c>
      <c r="D14" s="15" t="s">
        <v>348</v>
      </c>
      <c r="E14" s="15" t="s">
        <v>349</v>
      </c>
      <c r="F14" s="16" t="s">
        <v>294</v>
      </c>
      <c r="G14" s="14"/>
      <c r="H14" s="14" t="s">
        <v>350</v>
      </c>
      <c r="I14" s="14" t="s">
        <v>351</v>
      </c>
      <c r="J14" s="14" t="s">
        <v>141</v>
      </c>
    </row>
    <row r="15" spans="1:10" ht="30" x14ac:dyDescent="0.25">
      <c r="A15">
        <v>14</v>
      </c>
      <c r="B15" s="14" t="s">
        <v>186</v>
      </c>
      <c r="C15" s="14" t="s">
        <v>352</v>
      </c>
      <c r="D15" s="14" t="s">
        <v>353</v>
      </c>
      <c r="E15" s="15" t="s">
        <v>354</v>
      </c>
      <c r="F15" s="16" t="s">
        <v>294</v>
      </c>
      <c r="G15" s="17" t="s">
        <v>294</v>
      </c>
      <c r="H15" s="14"/>
      <c r="I15" s="14" t="s">
        <v>355</v>
      </c>
      <c r="J15" s="14" t="s">
        <v>356</v>
      </c>
    </row>
    <row r="16" spans="1:10" ht="45" x14ac:dyDescent="0.25">
      <c r="A16">
        <v>15</v>
      </c>
      <c r="B16" s="14" t="s">
        <v>357</v>
      </c>
      <c r="C16" s="14" t="s">
        <v>352</v>
      </c>
      <c r="D16" s="14" t="s">
        <v>358</v>
      </c>
      <c r="E16" s="15" t="s">
        <v>359</v>
      </c>
      <c r="F16" s="17" t="s">
        <v>294</v>
      </c>
      <c r="G16" s="14"/>
      <c r="H16" s="14"/>
      <c r="I16" s="14" t="s">
        <v>360</v>
      </c>
      <c r="J16" s="14" t="s">
        <v>61</v>
      </c>
    </row>
    <row r="17" spans="1:10" ht="45" x14ac:dyDescent="0.25">
      <c r="A17">
        <v>16</v>
      </c>
      <c r="B17" s="14" t="s">
        <v>361</v>
      </c>
      <c r="C17" s="14" t="s">
        <v>291</v>
      </c>
      <c r="D17" s="14" t="s">
        <v>358</v>
      </c>
      <c r="E17" s="15" t="s">
        <v>362</v>
      </c>
      <c r="F17" s="16" t="s">
        <v>294</v>
      </c>
      <c r="G17" s="17" t="s">
        <v>294</v>
      </c>
      <c r="H17" s="14" t="s">
        <v>363</v>
      </c>
      <c r="I17" s="15" t="s">
        <v>364</v>
      </c>
      <c r="J17" s="14" t="s">
        <v>365</v>
      </c>
    </row>
    <row r="18" spans="1:10" ht="30" x14ac:dyDescent="0.25">
      <c r="A18">
        <v>17</v>
      </c>
      <c r="B18" s="14" t="s">
        <v>366</v>
      </c>
      <c r="C18" s="15" t="s">
        <v>343</v>
      </c>
      <c r="D18" s="14" t="s">
        <v>367</v>
      </c>
      <c r="E18" s="15" t="s">
        <v>368</v>
      </c>
      <c r="F18" s="16" t="s">
        <v>294</v>
      </c>
      <c r="H18" s="7" t="s">
        <v>369</v>
      </c>
      <c r="I18" s="15" t="s">
        <v>370</v>
      </c>
      <c r="J18" s="14" t="s">
        <v>143</v>
      </c>
    </row>
    <row r="19" spans="1:10" ht="60" x14ac:dyDescent="0.25">
      <c r="A19">
        <v>18</v>
      </c>
      <c r="B19" s="14" t="s">
        <v>185</v>
      </c>
      <c r="C19" s="14" t="s">
        <v>371</v>
      </c>
      <c r="D19" s="15" t="s">
        <v>372</v>
      </c>
      <c r="E19" s="19" t="s">
        <v>373</v>
      </c>
      <c r="F19" s="20" t="s">
        <v>374</v>
      </c>
      <c r="G19" s="14"/>
      <c r="H19" s="14" t="s">
        <v>375</v>
      </c>
      <c r="I19" s="15" t="s">
        <v>376</v>
      </c>
      <c r="J19" t="s">
        <v>119</v>
      </c>
    </row>
    <row r="20" spans="1:10" ht="30" x14ac:dyDescent="0.25">
      <c r="A20">
        <v>19</v>
      </c>
      <c r="B20" s="14" t="s">
        <v>377</v>
      </c>
      <c r="C20" s="14" t="s">
        <v>371</v>
      </c>
      <c r="D20" s="14" t="s">
        <v>378</v>
      </c>
      <c r="E20" s="15" t="s">
        <v>379</v>
      </c>
      <c r="F20" s="17" t="s">
        <v>294</v>
      </c>
      <c r="G20" s="14"/>
      <c r="H20" s="14"/>
      <c r="I20" s="14" t="s">
        <v>380</v>
      </c>
      <c r="J20" t="s">
        <v>119</v>
      </c>
    </row>
    <row r="21" spans="1:10" ht="30" x14ac:dyDescent="0.25">
      <c r="A21">
        <v>20</v>
      </c>
      <c r="B21" s="14" t="s">
        <v>381</v>
      </c>
      <c r="C21" s="14" t="s">
        <v>382</v>
      </c>
      <c r="D21" s="14" t="s">
        <v>383</v>
      </c>
      <c r="E21" s="19" t="s">
        <v>384</v>
      </c>
      <c r="F21" s="16" t="s">
        <v>294</v>
      </c>
      <c r="G21" s="14"/>
      <c r="H21" s="14"/>
      <c r="I21" s="14" t="s">
        <v>385</v>
      </c>
      <c r="J21" t="s">
        <v>101</v>
      </c>
    </row>
    <row r="22" spans="1:10" ht="30" x14ac:dyDescent="0.25">
      <c r="A22">
        <v>21</v>
      </c>
      <c r="B22" s="14" t="s">
        <v>386</v>
      </c>
      <c r="C22" s="15" t="s">
        <v>387</v>
      </c>
      <c r="D22" s="14" t="s">
        <v>388</v>
      </c>
      <c r="E22" s="15" t="s">
        <v>389</v>
      </c>
      <c r="F22" s="16" t="s">
        <v>294</v>
      </c>
      <c r="G22" s="17"/>
      <c r="H22" s="14" t="s">
        <v>364</v>
      </c>
      <c r="I22" s="14" t="s">
        <v>390</v>
      </c>
      <c r="J22" t="s">
        <v>103</v>
      </c>
    </row>
    <row r="23" spans="1:10" ht="33" x14ac:dyDescent="0.25">
      <c r="A23">
        <v>22</v>
      </c>
      <c r="B23" s="14" t="s">
        <v>391</v>
      </c>
      <c r="C23" s="15" t="s">
        <v>387</v>
      </c>
      <c r="D23" s="15" t="s">
        <v>392</v>
      </c>
      <c r="E23" s="15" t="s">
        <v>393</v>
      </c>
      <c r="F23" s="20" t="s">
        <v>374</v>
      </c>
      <c r="G23" s="14"/>
      <c r="H23" s="14" t="s">
        <v>394</v>
      </c>
      <c r="I23" s="14" t="s">
        <v>395</v>
      </c>
      <c r="J23" t="s">
        <v>396</v>
      </c>
    </row>
    <row r="24" spans="1:10" ht="60" x14ac:dyDescent="0.25">
      <c r="A24">
        <v>23</v>
      </c>
      <c r="B24" s="14" t="s">
        <v>182</v>
      </c>
      <c r="C24" s="15" t="s">
        <v>387</v>
      </c>
      <c r="D24" s="15" t="s">
        <v>397</v>
      </c>
      <c r="E24" s="15" t="s">
        <v>398</v>
      </c>
      <c r="F24" s="16" t="s">
        <v>294</v>
      </c>
      <c r="G24" s="14"/>
      <c r="H24" s="14" t="s">
        <v>399</v>
      </c>
      <c r="I24" s="14" t="s">
        <v>400</v>
      </c>
      <c r="J24" t="s">
        <v>113</v>
      </c>
    </row>
    <row r="25" spans="1:10" ht="30" x14ac:dyDescent="0.25">
      <c r="A25">
        <v>24</v>
      </c>
      <c r="B25" s="14" t="s">
        <v>401</v>
      </c>
      <c r="C25" s="14" t="s">
        <v>332</v>
      </c>
      <c r="D25" s="14" t="s">
        <v>402</v>
      </c>
      <c r="E25" s="15" t="s">
        <v>403</v>
      </c>
      <c r="F25" s="16" t="s">
        <v>294</v>
      </c>
      <c r="G25" s="17"/>
      <c r="H25" s="14"/>
      <c r="I25" s="15" t="s">
        <v>404</v>
      </c>
      <c r="J25" t="s">
        <v>405</v>
      </c>
    </row>
    <row r="26" spans="1:10" ht="30" x14ac:dyDescent="0.25">
      <c r="A26">
        <v>25</v>
      </c>
      <c r="B26" s="14" t="s">
        <v>406</v>
      </c>
      <c r="C26" s="14" t="s">
        <v>407</v>
      </c>
      <c r="D26" s="14" t="s">
        <v>408</v>
      </c>
      <c r="E26" s="15" t="s">
        <v>409</v>
      </c>
      <c r="F26" s="16" t="s">
        <v>294</v>
      </c>
      <c r="G26" s="14"/>
      <c r="H26" s="14" t="s">
        <v>410</v>
      </c>
      <c r="I26" s="14" t="s">
        <v>411</v>
      </c>
      <c r="J26" t="s">
        <v>117</v>
      </c>
    </row>
    <row r="27" spans="1:10" ht="33" x14ac:dyDescent="0.25">
      <c r="A27">
        <v>26</v>
      </c>
      <c r="B27" s="14" t="s">
        <v>195</v>
      </c>
      <c r="C27" s="14" t="s">
        <v>412</v>
      </c>
      <c r="D27" s="14" t="s">
        <v>413</v>
      </c>
      <c r="E27" s="15" t="s">
        <v>414</v>
      </c>
      <c r="F27" s="18" t="s">
        <v>313</v>
      </c>
      <c r="G27" s="14"/>
      <c r="H27" s="14" t="s">
        <v>415</v>
      </c>
      <c r="I27" s="14" t="s">
        <v>416</v>
      </c>
      <c r="J27" t="s">
        <v>417</v>
      </c>
    </row>
    <row r="28" spans="1:10" ht="30" x14ac:dyDescent="0.3">
      <c r="A28">
        <v>27</v>
      </c>
      <c r="B28" s="14" t="s">
        <v>418</v>
      </c>
      <c r="C28" s="15" t="s">
        <v>419</v>
      </c>
      <c r="D28" s="14" t="s">
        <v>413</v>
      </c>
      <c r="E28" s="15" t="s">
        <v>420</v>
      </c>
      <c r="F28" s="21" t="s">
        <v>294</v>
      </c>
      <c r="G28" s="14"/>
      <c r="H28" s="14"/>
      <c r="I28" s="14" t="s">
        <v>421</v>
      </c>
      <c r="J28" t="s">
        <v>171</v>
      </c>
    </row>
    <row r="29" spans="1:10" ht="30" x14ac:dyDescent="0.3">
      <c r="A29">
        <v>28</v>
      </c>
      <c r="B29" s="14" t="s">
        <v>422</v>
      </c>
      <c r="C29" s="15" t="s">
        <v>419</v>
      </c>
      <c r="D29" s="14" t="s">
        <v>413</v>
      </c>
      <c r="E29" s="15" t="s">
        <v>423</v>
      </c>
      <c r="F29" s="21" t="s">
        <v>294</v>
      </c>
      <c r="G29" s="14"/>
      <c r="H29" s="14"/>
      <c r="I29" s="14" t="s">
        <v>424</v>
      </c>
      <c r="J29" t="s">
        <v>173</v>
      </c>
    </row>
    <row r="30" spans="1:10" ht="30" x14ac:dyDescent="0.25">
      <c r="A30">
        <v>29</v>
      </c>
      <c r="B30" s="14" t="s">
        <v>425</v>
      </c>
      <c r="C30" s="14" t="s">
        <v>412</v>
      </c>
      <c r="D30" s="14" t="s">
        <v>413</v>
      </c>
      <c r="E30" s="15" t="s">
        <v>426</v>
      </c>
      <c r="F30" s="16" t="s">
        <v>294</v>
      </c>
      <c r="G30" s="14"/>
      <c r="H30" s="14" t="s">
        <v>364</v>
      </c>
      <c r="I30" s="14" t="s">
        <v>427</v>
      </c>
      <c r="J30" t="s">
        <v>428</v>
      </c>
    </row>
    <row r="31" spans="1:10" ht="30" x14ac:dyDescent="0.25">
      <c r="A31">
        <v>30</v>
      </c>
      <c r="B31" s="14" t="s">
        <v>429</v>
      </c>
      <c r="C31" s="15" t="s">
        <v>412</v>
      </c>
      <c r="D31" s="14" t="s">
        <v>413</v>
      </c>
      <c r="E31" s="15" t="s">
        <v>430</v>
      </c>
      <c r="F31" s="16" t="s">
        <v>294</v>
      </c>
      <c r="G31" s="14"/>
      <c r="H31" s="14" t="s">
        <v>431</v>
      </c>
      <c r="I31" s="14" t="s">
        <v>432</v>
      </c>
      <c r="J31" t="s">
        <v>169</v>
      </c>
    </row>
    <row r="32" spans="1:10" ht="16.5" x14ac:dyDescent="0.25">
      <c r="C32" s="15"/>
      <c r="D32" s="14" t="s">
        <v>364</v>
      </c>
      <c r="E32" s="15" t="s">
        <v>364</v>
      </c>
      <c r="F32" s="17" t="s">
        <v>364</v>
      </c>
      <c r="G32" s="14"/>
      <c r="H32" s="14"/>
      <c r="I32" s="14" t="s">
        <v>364</v>
      </c>
    </row>
    <row r="33" spans="2:9" ht="16.5" x14ac:dyDescent="0.25">
      <c r="B33" s="14"/>
      <c r="C33" s="14" t="s">
        <v>364</v>
      </c>
      <c r="D33" s="14" t="s">
        <v>364</v>
      </c>
      <c r="E33" s="15" t="s">
        <v>364</v>
      </c>
      <c r="F33" s="17" t="s">
        <v>364</v>
      </c>
      <c r="G33" s="14"/>
      <c r="H33" s="14" t="s">
        <v>364</v>
      </c>
      <c r="I33" s="14" t="s">
        <v>364</v>
      </c>
    </row>
    <row r="34" spans="2:9" ht="16.5" x14ac:dyDescent="0.25">
      <c r="B34" s="14" t="s">
        <v>364</v>
      </c>
      <c r="C34" s="14" t="s">
        <v>364</v>
      </c>
      <c r="D34" s="14" t="s">
        <v>364</v>
      </c>
      <c r="E34" s="15" t="s">
        <v>364</v>
      </c>
      <c r="F34" s="17" t="s">
        <v>364</v>
      </c>
      <c r="G34" s="14"/>
      <c r="H34" s="14" t="s">
        <v>364</v>
      </c>
      <c r="I34" s="14" t="s">
        <v>364</v>
      </c>
    </row>
    <row r="35" spans="2:9" ht="16.5" x14ac:dyDescent="0.25">
      <c r="B35" s="14" t="s">
        <v>364</v>
      </c>
      <c r="C35" s="14" t="s">
        <v>364</v>
      </c>
      <c r="D35" s="14" t="s">
        <v>364</v>
      </c>
      <c r="E35" s="15" t="s">
        <v>364</v>
      </c>
      <c r="F35" s="17" t="s">
        <v>364</v>
      </c>
      <c r="G35" s="14"/>
      <c r="H35" s="14" t="s">
        <v>364</v>
      </c>
      <c r="I35" s="15" t="s">
        <v>364</v>
      </c>
    </row>
  </sheetData>
  <mergeCells count="1"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PUM</vt:lpstr>
      <vt:lpstr>PUI</vt:lpstr>
      <vt:lpstr>BIU_Facility</vt:lpstr>
      <vt:lpstr>BHERT_Hotline</vt:lpstr>
      <vt:lpstr>Checkpoints</vt:lpstr>
      <vt:lpstr>Data_History</vt:lpstr>
      <vt:lpstr>MCP_Facility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CDRRMD</cp:lastModifiedBy>
  <dcterms:created xsi:type="dcterms:W3CDTF">2020-04-02T08:52:15Z</dcterms:created>
  <dcterms:modified xsi:type="dcterms:W3CDTF">2020-04-14T11:13:34Z</dcterms:modified>
</cp:coreProperties>
</file>